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50" windowWidth="15315" windowHeight="10305"/>
  </bookViews>
  <sheets>
    <sheet name="Gtos por Cat  Programatica" sheetId="1" r:id="rId1"/>
  </sheets>
  <calcPr calcId="144525"/>
</workbook>
</file>

<file path=xl/calcChain.xml><?xml version="1.0" encoding="utf-8"?>
<calcChain xmlns="http://schemas.openxmlformats.org/spreadsheetml/2006/main">
  <c r="G24" i="1" l="1"/>
  <c r="J24" i="1" s="1"/>
  <c r="J23" i="1" s="1"/>
  <c r="I23" i="1"/>
  <c r="H23" i="1"/>
  <c r="F23" i="1"/>
  <c r="E23" i="1"/>
  <c r="G23" i="1" s="1"/>
  <c r="G15" i="1"/>
  <c r="J15" i="1" s="1"/>
  <c r="J14" i="1" s="1"/>
  <c r="I14" i="1"/>
  <c r="I41" i="1" s="1"/>
  <c r="H14" i="1"/>
  <c r="H41" i="1" s="1"/>
  <c r="G14" i="1"/>
  <c r="G41" i="1" s="1"/>
  <c r="F14" i="1"/>
  <c r="F41" i="1" s="1"/>
  <c r="E14" i="1"/>
  <c r="E41" i="1" s="1"/>
  <c r="J41" i="1" l="1"/>
</calcChain>
</file>

<file path=xl/sharedStrings.xml><?xml version="1.0" encoding="utf-8"?>
<sst xmlns="http://schemas.openxmlformats.org/spreadsheetml/2006/main" count="54" uniqueCount="54">
  <si>
    <t>Cuenta Pública 2018</t>
  </si>
  <si>
    <t>Fideicomiso Garante de la Orquesta Sinfónica de Yucatán</t>
  </si>
  <si>
    <t>Gasto por Categoría Programática</t>
  </si>
  <si>
    <t>Del 1 de enero al 31 de Julio de 2018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</si>
  <si>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</si>
  <si>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</si>
  <si>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</si>
  <si>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</si>
  <si>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</si>
  <si>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</si>
  <si>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</si>
  <si>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</si>
  <si>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</si>
  <si>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</si>
  <si>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</si>
  <si>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</si>
  <si>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</si>
  <si>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</si>
  <si>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</si>
  <si>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</si>
  <si>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</si>
  <si>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</si>
  <si>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</si>
  <si>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</si>
  <si>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</si>
  <si>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</si>
  <si>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</si>
  <si>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</si>
  <si>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</si>
  <si>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</si>
  <si>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</si>
  <si>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</si>
  <si>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</si>
  <si>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</si>
  <si>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</si>
  <si>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</si>
  <si>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</si>
  <si>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</si>
  <si>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</si>
  <si>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</si>
  <si>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</si>
  <si>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</si>
  <si>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</si>
  <si>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</si>
  <si>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</si>
  <si>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 xml:space="preserve">                       Elaboró</t>
  </si>
  <si>
    <t>Autorizó</t>
  </si>
  <si>
    <t>Visto Bueno</t>
  </si>
  <si>
    <t xml:space="preserve">  C.P. Ramón Antonio Pérez Rivera</t>
  </si>
  <si>
    <t>C.P. Manuel Jesús González Cardeña</t>
  </si>
  <si>
    <t>Miguel Francisco Escobedo Novelo</t>
  </si>
  <si>
    <t xml:space="preserve">              Jefe de Contabilidad</t>
  </si>
  <si>
    <t>Director de Administración y Finanzas</t>
  </si>
  <si>
    <t>Director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</si>
</sst>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_ ;\-0\ "/>
    <numFmt numFmtId="165" formatCode="General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Arial"/>
      <family val="2"/>
    </font>
    <font>
      <sz val="8"/>
      <color theme="1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5" fontId="9" fillId="0" borderId="0"/>
    <xf numFmtId="0" fontId="9" fillId="0" borderId="0"/>
  </cellStyleXfs>
  <cellXfs count="65">
    <xf numFmtId="0" fontId="0" fillId="0" borderId="0" xfId="0"/>
    <xf numFmtId="164" fontId="2" fillId="2" borderId="1" xfId="1" applyNumberFormat="1" applyFont="1" applyFill="1" applyBorder="1" applyAlignment="1" applyProtection="1">
      <alignment horizontal="center"/>
    </xf>
    <xf numFmtId="164" fontId="2" fillId="2" borderId="2" xfId="1" applyNumberFormat="1" applyFont="1" applyFill="1" applyBorder="1" applyAlignment="1" applyProtection="1">
      <alignment horizontal="center"/>
    </xf>
    <xf numFmtId="164" fontId="2" fillId="2" borderId="3" xfId="1" applyNumberFormat="1" applyFont="1" applyFill="1" applyBorder="1" applyAlignment="1" applyProtection="1">
      <alignment horizontal="center"/>
    </xf>
    <xf numFmtId="164" fontId="2" fillId="2" borderId="4" xfId="1" applyNumberFormat="1" applyFont="1" applyFill="1" applyBorder="1" applyAlignment="1" applyProtection="1">
      <alignment horizontal="center"/>
      <protection locked="0"/>
    </xf>
    <xf numFmtId="164" fontId="2" fillId="2" borderId="0" xfId="1" applyNumberFormat="1" applyFont="1" applyFill="1" applyBorder="1" applyAlignment="1" applyProtection="1">
      <alignment horizontal="center"/>
      <protection locked="0"/>
    </xf>
    <xf numFmtId="164" fontId="2" fillId="2" borderId="5" xfId="1" applyNumberFormat="1" applyFont="1" applyFill="1" applyBorder="1" applyAlignment="1" applyProtection="1">
      <alignment horizontal="center"/>
      <protection locked="0"/>
    </xf>
    <xf numFmtId="164" fontId="2" fillId="2" borderId="4" xfId="1" applyNumberFormat="1" applyFont="1" applyFill="1" applyBorder="1" applyAlignment="1" applyProtection="1">
      <alignment horizontal="center"/>
    </xf>
    <xf numFmtId="164" fontId="2" fillId="2" borderId="0" xfId="1" applyNumberFormat="1" applyFont="1" applyFill="1" applyBorder="1" applyAlignment="1" applyProtection="1">
      <alignment horizontal="center"/>
    </xf>
    <xf numFmtId="164" fontId="2" fillId="2" borderId="5" xfId="1" applyNumberFormat="1" applyFont="1" applyFill="1" applyBorder="1" applyAlignment="1" applyProtection="1">
      <alignment horizontal="center"/>
    </xf>
    <xf numFmtId="0" fontId="3" fillId="3" borderId="0" xfId="0" applyFont="1" applyFill="1"/>
    <xf numFmtId="164" fontId="4" fillId="2" borderId="6" xfId="1" applyNumberFormat="1" applyFont="1" applyFill="1" applyBorder="1" applyAlignment="1" applyProtection="1">
      <alignment horizontal="center" vertical="center"/>
    </xf>
    <xf numFmtId="164" fontId="4" fillId="2" borderId="7" xfId="1" applyNumberFormat="1" applyFont="1" applyFill="1" applyBorder="1" applyAlignment="1" applyProtection="1">
      <alignment horizontal="center" vertical="center"/>
    </xf>
    <xf numFmtId="164" fontId="4" fillId="2" borderId="8" xfId="1" applyNumberFormat="1" applyFont="1" applyFill="1" applyBorder="1" applyAlignment="1" applyProtection="1">
      <alignment horizontal="center"/>
    </xf>
    <xf numFmtId="164" fontId="4" fillId="2" borderId="9" xfId="1" applyNumberFormat="1" applyFont="1" applyFill="1" applyBorder="1" applyAlignment="1" applyProtection="1">
      <alignment horizontal="center"/>
    </xf>
    <xf numFmtId="164" fontId="4" fillId="2" borderId="10" xfId="1" applyNumberFormat="1" applyFont="1" applyFill="1" applyBorder="1" applyAlignment="1" applyProtection="1">
      <alignment horizontal="center"/>
    </xf>
    <xf numFmtId="164" fontId="4" fillId="2" borderId="11" xfId="1" applyNumberFormat="1" applyFont="1" applyFill="1" applyBorder="1" applyAlignment="1" applyProtection="1">
      <alignment horizontal="center" vertical="center"/>
    </xf>
    <xf numFmtId="164" fontId="4" fillId="2" borderId="12" xfId="1" applyNumberFormat="1" applyFont="1" applyFill="1" applyBorder="1" applyAlignment="1" applyProtection="1">
      <alignment horizontal="center" vertical="center"/>
    </xf>
    <xf numFmtId="164" fontId="4" fillId="2" borderId="0" xfId="1" applyNumberFormat="1" applyFont="1" applyFill="1" applyBorder="1" applyAlignment="1" applyProtection="1">
      <alignment horizontal="center" vertical="center"/>
    </xf>
    <xf numFmtId="164" fontId="4" fillId="2" borderId="11" xfId="1" applyNumberFormat="1" applyFont="1" applyFill="1" applyBorder="1" applyAlignment="1" applyProtection="1">
      <alignment horizontal="center"/>
    </xf>
    <xf numFmtId="164" fontId="4" fillId="2" borderId="11" xfId="1" applyNumberFormat="1" applyFont="1" applyFill="1" applyBorder="1" applyAlignment="1" applyProtection="1">
      <alignment horizontal="center" vertical="center"/>
    </xf>
    <xf numFmtId="164" fontId="4" fillId="2" borderId="6" xfId="1" applyNumberFormat="1" applyFont="1" applyFill="1" applyBorder="1" applyAlignment="1" applyProtection="1">
      <alignment horizontal="center" vertical="center"/>
    </xf>
    <xf numFmtId="164" fontId="4" fillId="2" borderId="13" xfId="1" applyNumberFormat="1" applyFont="1" applyFill="1" applyBorder="1" applyAlignment="1" applyProtection="1">
      <alignment horizontal="center" vertical="center"/>
    </xf>
    <xf numFmtId="164" fontId="4" fillId="2" borderId="14" xfId="1" applyNumberFormat="1" applyFont="1" applyFill="1" applyBorder="1" applyAlignment="1" applyProtection="1">
      <alignment horizontal="center" vertical="center"/>
    </xf>
    <xf numFmtId="164" fontId="4" fillId="2" borderId="15" xfId="1" applyNumberFormat="1" applyFont="1" applyFill="1" applyBorder="1" applyAlignment="1" applyProtection="1">
      <alignment horizontal="center" vertical="center"/>
    </xf>
    <xf numFmtId="164" fontId="4" fillId="2" borderId="16" xfId="1" applyNumberFormat="1" applyFont="1" applyFill="1" applyBorder="1" applyAlignment="1" applyProtection="1">
      <alignment horizontal="center"/>
    </xf>
    <xf numFmtId="164" fontId="4" fillId="2" borderId="14" xfId="1" applyNumberFormat="1" applyFont="1" applyFill="1" applyBorder="1" applyAlignment="1" applyProtection="1">
      <alignment horizontal="center"/>
    </xf>
    <xf numFmtId="0" fontId="5" fillId="0" borderId="12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3" fontId="6" fillId="0" borderId="17" xfId="0" applyNumberFormat="1" applyFont="1" applyFill="1" applyBorder="1" applyAlignment="1">
      <alignment vertical="center" wrapText="1"/>
    </xf>
    <xf numFmtId="0" fontId="5" fillId="0" borderId="12" xfId="0" applyFont="1" applyFill="1" applyBorder="1" applyAlignment="1">
      <alignment horizontal="justify" vertical="center" wrapText="1"/>
    </xf>
    <xf numFmtId="0" fontId="5" fillId="0" borderId="0" xfId="0" applyFont="1" applyFill="1" applyBorder="1" applyAlignment="1">
      <alignment horizontal="justify" vertical="center" wrapText="1"/>
    </xf>
    <xf numFmtId="0" fontId="5" fillId="0" borderId="17" xfId="0" applyFont="1" applyFill="1" applyBorder="1" applyAlignment="1">
      <alignment horizontal="justify" vertical="center" wrapText="1"/>
    </xf>
    <xf numFmtId="3" fontId="6" fillId="0" borderId="17" xfId="0" applyNumberFormat="1" applyFont="1" applyFill="1" applyBorder="1" applyAlignment="1" applyProtection="1">
      <alignment horizontal="right" vertical="center" wrapText="1"/>
    </xf>
    <xf numFmtId="0" fontId="5" fillId="0" borderId="0" xfId="0" applyFont="1" applyFill="1" applyBorder="1" applyAlignment="1">
      <alignment horizontal="justify" vertical="center" wrapText="1"/>
    </xf>
    <xf numFmtId="0" fontId="5" fillId="0" borderId="17" xfId="0" applyFont="1" applyFill="1" applyBorder="1" applyAlignment="1">
      <alignment horizontal="justify" vertical="center" wrapText="1"/>
    </xf>
    <xf numFmtId="3" fontId="5" fillId="0" borderId="17" xfId="0" applyNumberFormat="1" applyFont="1" applyFill="1" applyBorder="1" applyAlignment="1" applyProtection="1">
      <alignment horizontal="right" vertical="center" wrapText="1"/>
    </xf>
    <xf numFmtId="3" fontId="5" fillId="3" borderId="13" xfId="0" applyNumberFormat="1" applyFont="1" applyFill="1" applyBorder="1" applyAlignment="1" applyProtection="1">
      <alignment horizontal="right" vertical="center" wrapText="1"/>
    </xf>
    <xf numFmtId="3" fontId="5" fillId="0" borderId="17" xfId="0" applyNumberFormat="1" applyFont="1" applyFill="1" applyBorder="1" applyAlignment="1" applyProtection="1">
      <alignment horizontal="right" vertical="center" wrapText="1"/>
      <protection locked="0"/>
    </xf>
    <xf numFmtId="3" fontId="7" fillId="3" borderId="13" xfId="0" applyNumberFormat="1" applyFont="1" applyFill="1" applyBorder="1" applyAlignment="1" applyProtection="1">
      <alignment horizontal="right" vertical="center" wrapText="1"/>
    </xf>
    <xf numFmtId="3" fontId="5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14" xfId="0" applyFont="1" applyFill="1" applyBorder="1" applyAlignment="1">
      <alignment horizontal="justify" vertical="center" wrapText="1"/>
    </xf>
    <xf numFmtId="0" fontId="5" fillId="0" borderId="15" xfId="0" applyFont="1" applyFill="1" applyBorder="1" applyAlignment="1">
      <alignment horizontal="justify" vertical="center" wrapText="1"/>
    </xf>
    <xf numFmtId="0" fontId="5" fillId="0" borderId="18" xfId="0" applyFont="1" applyFill="1" applyBorder="1" applyAlignment="1">
      <alignment horizontal="justify" vertical="center" wrapText="1"/>
    </xf>
    <xf numFmtId="3" fontId="5" fillId="0" borderId="18" xfId="0" applyNumberFormat="1" applyFont="1" applyFill="1" applyBorder="1" applyAlignment="1">
      <alignment horizontal="right" vertical="center" wrapText="1"/>
    </xf>
    <xf numFmtId="3" fontId="5" fillId="0" borderId="16" xfId="0" applyNumberFormat="1" applyFont="1" applyFill="1" applyBorder="1" applyAlignment="1">
      <alignment horizontal="right" vertical="center" wrapText="1"/>
    </xf>
    <xf numFmtId="0" fontId="6" fillId="0" borderId="8" xfId="0" applyFont="1" applyFill="1" applyBorder="1" applyAlignment="1">
      <alignment horizontal="justify" vertical="center" wrapText="1"/>
    </xf>
    <xf numFmtId="0" fontId="6" fillId="0" borderId="9" xfId="0" applyFont="1" applyFill="1" applyBorder="1" applyAlignment="1">
      <alignment horizontal="left" vertical="center" wrapText="1" indent="3"/>
    </xf>
    <xf numFmtId="0" fontId="6" fillId="0" borderId="10" xfId="0" applyFont="1" applyFill="1" applyBorder="1" applyAlignment="1">
      <alignment horizontal="left" vertical="center" wrapText="1" indent="3"/>
    </xf>
    <xf numFmtId="3" fontId="6" fillId="0" borderId="16" xfId="0" applyNumberFormat="1" applyFont="1" applyFill="1" applyBorder="1" applyAlignment="1" applyProtection="1">
      <alignment horizontal="right" vertical="center" wrapText="1"/>
    </xf>
    <xf numFmtId="0" fontId="8" fillId="0" borderId="0" xfId="0" applyFont="1" applyFill="1"/>
    <xf numFmtId="0" fontId="7" fillId="3" borderId="0" xfId="0" applyFont="1" applyFill="1" applyBorder="1" applyAlignment="1">
      <alignment vertical="top"/>
    </xf>
    <xf numFmtId="0" fontId="7" fillId="3" borderId="0" xfId="0" applyFont="1" applyFill="1" applyBorder="1" applyAlignment="1" applyProtection="1">
      <alignment horizontal="center"/>
      <protection locked="0"/>
    </xf>
    <xf numFmtId="43" fontId="7" fillId="3" borderId="0" xfId="1" applyFont="1" applyFill="1" applyBorder="1" applyAlignment="1">
      <alignment horizontal="center"/>
    </xf>
    <xf numFmtId="43" fontId="7" fillId="3" borderId="0" xfId="1" applyFont="1" applyFill="1" applyBorder="1"/>
    <xf numFmtId="0" fontId="7" fillId="3" borderId="0" xfId="0" applyFont="1" applyFill="1" applyBorder="1" applyAlignment="1" applyProtection="1">
      <alignment horizontal="center" vertical="center"/>
      <protection locked="0"/>
    </xf>
    <xf numFmtId="0" fontId="7" fillId="3" borderId="0" xfId="0" applyFont="1" applyFill="1" applyBorder="1" applyAlignment="1">
      <alignment horizontal="left" vertical="top"/>
    </xf>
    <xf numFmtId="0" fontId="5" fillId="3" borderId="0" xfId="0" applyFont="1" applyFill="1" applyBorder="1" applyAlignment="1" applyProtection="1">
      <alignment horizontal="center"/>
      <protection locked="0"/>
    </xf>
    <xf numFmtId="0" fontId="7" fillId="3" borderId="0" xfId="0" applyFont="1" applyFill="1" applyBorder="1" applyAlignment="1">
      <alignment horizontal="center" vertical="top"/>
    </xf>
    <xf numFmtId="0" fontId="7" fillId="3" borderId="0" xfId="0" applyFont="1" applyFill="1" applyBorder="1" applyAlignment="1">
      <alignment horizontal="left"/>
    </xf>
    <xf numFmtId="0" fontId="7" fillId="3" borderId="0" xfId="0" applyFont="1" applyFill="1" applyBorder="1" applyAlignment="1" applyProtection="1">
      <alignment horizontal="center" vertical="top"/>
      <protection locked="0"/>
    </xf>
    <xf numFmtId="43" fontId="7" fillId="3" borderId="0" xfId="1" applyFont="1" applyFill="1" applyBorder="1" applyAlignment="1">
      <alignment horizontal="center" vertical="top"/>
    </xf>
    <xf numFmtId="43" fontId="7" fillId="3" borderId="0" xfId="1" applyFont="1" applyFill="1" applyBorder="1" applyAlignment="1">
      <alignment vertical="top"/>
    </xf>
    <xf numFmtId="0" fontId="7" fillId="3" borderId="0" xfId="0" applyFont="1" applyFill="1" applyBorder="1" applyAlignment="1" applyProtection="1">
      <alignment horizontal="center" vertical="top" wrapText="1"/>
      <protection locked="0"/>
    </xf>
  </cellXfs>
  <cellStyles count="4">
    <cellStyle name="=C:\WINNT\SYSTEM32\COMMAND.COM" xfId="2"/>
    <cellStyle name="Millares" xfId="1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647700</xdr:colOff>
      <xdr:row>45</xdr:row>
      <xdr:rowOff>0</xdr:rowOff>
    </xdr:from>
    <xdr:to>
      <xdr:col>3</xdr:col>
      <xdr:colOff>1266825</xdr:colOff>
      <xdr:row>45</xdr:row>
      <xdr:rowOff>0</xdr:rowOff>
    </xdr:to>
    <xdr:cxnSp macro="">
      <xdr:nvCxnSpPr>
        <xdr:cNvPr id="2" name="1 Conector recto"/>
        <xdr:cNvCxnSpPr/>
      </xdr:nvCxnSpPr>
      <xdr:spPr>
        <a:xfrm>
          <a:off x="1409700" y="8915400"/>
          <a:ext cx="21431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2400300</xdr:colOff>
      <xdr:row>45</xdr:row>
      <xdr:rowOff>19050</xdr:rowOff>
    </xdr:from>
    <xdr:to>
      <xdr:col>6</xdr:col>
      <xdr:colOff>190500</xdr:colOff>
      <xdr:row>45</xdr:row>
      <xdr:rowOff>19050</xdr:rowOff>
    </xdr:to>
    <xdr:cxnSp macro="">
      <xdr:nvCxnSpPr>
        <xdr:cNvPr id="3" name="2 Conector recto"/>
        <xdr:cNvCxnSpPr/>
      </xdr:nvCxnSpPr>
      <xdr:spPr>
        <a:xfrm>
          <a:off x="4686300" y="8934450"/>
          <a:ext cx="25241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695325</xdr:colOff>
      <xdr:row>45</xdr:row>
      <xdr:rowOff>9525</xdr:rowOff>
    </xdr:from>
    <xdr:to>
      <xdr:col>10</xdr:col>
      <xdr:colOff>9525</xdr:colOff>
      <xdr:row>45</xdr:row>
      <xdr:rowOff>9525</xdr:rowOff>
    </xdr:to>
    <xdr:cxnSp macro="">
      <xdr:nvCxnSpPr>
        <xdr:cNvPr id="4" name="3 Conector recto"/>
        <xdr:cNvCxnSpPr/>
      </xdr:nvCxnSpPr>
      <xdr:spPr>
        <a:xfrm>
          <a:off x="7715250" y="8924925"/>
          <a:ext cx="23622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47"/>
  <sheetViews>
    <sheetView tabSelected="1" topLeftCell="B1" workbookViewId="0">
      <selection activeCell="F15" sqref="F15"/>
    </sheetView>
  </sheetViews>
  <sheetFormatPr baseColWidth="10" defaultRowHeight="15" x14ac:dyDescent="0.25"/>
  <cols>
    <col min="4" max="4" width="48.140625" customWidth="1"/>
  </cols>
  <sheetData>
    <row r="2" spans="2:10" x14ac:dyDescent="0.25">
      <c r="B2" s="1" t="s">
        <v>0</v>
      </c>
      <c r="C2" s="2"/>
      <c r="D2" s="2"/>
      <c r="E2" s="2"/>
      <c r="F2" s="2"/>
      <c r="G2" s="2"/>
      <c r="H2" s="2"/>
      <c r="I2" s="2"/>
      <c r="J2" s="3"/>
    </row>
    <row r="3" spans="2:10" x14ac:dyDescent="0.25">
      <c r="B3" s="4" t="s">
        <v>1</v>
      </c>
      <c r="C3" s="5"/>
      <c r="D3" s="5"/>
      <c r="E3" s="5"/>
      <c r="F3" s="5"/>
      <c r="G3" s="5"/>
      <c r="H3" s="5"/>
      <c r="I3" s="5"/>
      <c r="J3" s="6"/>
    </row>
    <row r="4" spans="2:10" x14ac:dyDescent="0.25">
      <c r="B4" s="7" t="s">
        <v>2</v>
      </c>
      <c r="C4" s="8"/>
      <c r="D4" s="8"/>
      <c r="E4" s="8"/>
      <c r="F4" s="8"/>
      <c r="G4" s="8"/>
      <c r="H4" s="8"/>
      <c r="I4" s="8"/>
      <c r="J4" s="9"/>
    </row>
    <row r="5" spans="2:10" x14ac:dyDescent="0.25">
      <c r="B5" s="7" t="s">
        <v>3</v>
      </c>
      <c r="C5" s="8"/>
      <c r="D5" s="8"/>
      <c r="E5" s="8"/>
      <c r="F5" s="8"/>
      <c r="G5" s="8"/>
      <c r="H5" s="8"/>
      <c r="I5" s="8"/>
      <c r="J5" s="9"/>
    </row>
    <row r="6" spans="2:10" x14ac:dyDescent="0.25">
      <c r="B6" s="10"/>
      <c r="C6" s="10"/>
      <c r="D6" s="10"/>
      <c r="E6" s="10"/>
      <c r="F6" s="10"/>
      <c r="G6" s="10"/>
      <c r="H6" s="10"/>
      <c r="I6" s="10"/>
      <c r="J6" s="10"/>
    </row>
    <row r="7" spans="2:10" x14ac:dyDescent="0.25">
      <c r="B7" s="11" t="s">
        <v>4</v>
      </c>
      <c r="C7" s="12"/>
      <c r="D7" s="12"/>
      <c r="E7" s="13" t="s">
        <v>5</v>
      </c>
      <c r="F7" s="14"/>
      <c r="G7" s="14"/>
      <c r="H7" s="14"/>
      <c r="I7" s="15"/>
      <c r="J7" s="16" t="s">
        <v>6</v>
      </c>
    </row>
    <row r="8" spans="2:10" x14ac:dyDescent="0.25">
      <c r="B8" s="17"/>
      <c r="C8" s="18"/>
      <c r="D8" s="18"/>
      <c r="E8" s="19" t="s">
        <v>7</v>
      </c>
      <c r="F8" s="20" t="s">
        <v>8</v>
      </c>
      <c r="G8" s="20" t="s">
        <v>9</v>
      </c>
      <c r="H8" s="20" t="s">
        <v>10</v>
      </c>
      <c r="I8" s="21" t="s">
        <v>11</v>
      </c>
      <c r="J8" s="22"/>
    </row>
    <row r="9" spans="2:10" x14ac:dyDescent="0.25">
      <c r="B9" s="23"/>
      <c r="C9" s="24"/>
      <c r="D9" s="24"/>
      <c r="E9" s="25">
        <v>1</v>
      </c>
      <c r="F9" s="25">
        <v>2</v>
      </c>
      <c r="G9" s="25" t="s">
        <v>12</v>
      </c>
      <c r="H9" s="25">
        <v>4</v>
      </c>
      <c r="I9" s="26">
        <v>5</v>
      </c>
      <c r="J9" s="25" t="s">
        <v>13</v>
      </c>
    </row>
    <row r="10" spans="2:10" x14ac:dyDescent="0.25">
      <c r="B10" s="27" t="s">
        <v>14</v>
      </c>
      <c r="C10" s="28"/>
      <c r="D10" s="29"/>
      <c r="E10" s="30"/>
      <c r="F10" s="30"/>
      <c r="G10" s="30"/>
      <c r="H10" s="30"/>
      <c r="I10" s="30"/>
      <c r="J10" s="30"/>
    </row>
    <row r="11" spans="2:10" x14ac:dyDescent="0.25">
      <c r="B11" s="31"/>
      <c r="C11" s="32" t="s">
        <v>15</v>
      </c>
      <c r="D11" s="33"/>
      <c r="E11" s="34">
        <v>0</v>
      </c>
      <c r="F11" s="34">
        <v>0</v>
      </c>
      <c r="G11" s="34">
        <v>0</v>
      </c>
      <c r="H11" s="34">
        <v>0</v>
      </c>
      <c r="I11" s="34">
        <v>0</v>
      </c>
      <c r="J11" s="34">
        <v>0</v>
      </c>
    </row>
    <row r="12" spans="2:10" x14ac:dyDescent="0.25">
      <c r="B12" s="31"/>
      <c r="C12" s="35"/>
      <c r="D12" s="36" t="s">
        <v>16</v>
      </c>
      <c r="E12" s="34">
        <v>0</v>
      </c>
      <c r="F12" s="34">
        <v>0</v>
      </c>
      <c r="G12" s="34">
        <v>0</v>
      </c>
      <c r="H12" s="34">
        <v>0</v>
      </c>
      <c r="I12" s="34">
        <v>0</v>
      </c>
      <c r="J12" s="34">
        <v>0</v>
      </c>
    </row>
    <row r="13" spans="2:10" x14ac:dyDescent="0.25">
      <c r="B13" s="31"/>
      <c r="C13" s="35"/>
      <c r="D13" s="36" t="s">
        <v>17</v>
      </c>
      <c r="E13" s="34">
        <v>0</v>
      </c>
      <c r="F13" s="34">
        <v>0</v>
      </c>
      <c r="G13" s="34">
        <v>0</v>
      </c>
      <c r="H13" s="34">
        <v>0</v>
      </c>
      <c r="I13" s="34">
        <v>0</v>
      </c>
      <c r="J13" s="34">
        <v>0</v>
      </c>
    </row>
    <row r="14" spans="2:10" x14ac:dyDescent="0.25">
      <c r="B14" s="31"/>
      <c r="C14" s="32" t="s">
        <v>18</v>
      </c>
      <c r="D14" s="33"/>
      <c r="E14" s="34">
        <f t="shared" ref="E14:J14" si="0">+E15</f>
        <v>33884244</v>
      </c>
      <c r="F14" s="34">
        <f t="shared" si="0"/>
        <v>1790100</v>
      </c>
      <c r="G14" s="34">
        <f t="shared" si="0"/>
        <v>35674344</v>
      </c>
      <c r="H14" s="34">
        <f>+H15</f>
        <v>20511123</v>
      </c>
      <c r="I14" s="34">
        <f>+I15</f>
        <v>19923229</v>
      </c>
      <c r="J14" s="34">
        <f t="shared" si="0"/>
        <v>15163221</v>
      </c>
    </row>
    <row r="15" spans="2:10" x14ac:dyDescent="0.25">
      <c r="B15" s="31"/>
      <c r="C15" s="35"/>
      <c r="D15" s="36" t="s">
        <v>19</v>
      </c>
      <c r="E15" s="37">
        <v>33884244</v>
      </c>
      <c r="F15" s="37">
        <v>1790100</v>
      </c>
      <c r="G15" s="37">
        <f>+E15+F15</f>
        <v>35674344</v>
      </c>
      <c r="H15" s="37">
        <v>20511123</v>
      </c>
      <c r="I15" s="37">
        <v>19923229</v>
      </c>
      <c r="J15" s="38">
        <f>+G15-H15</f>
        <v>15163221</v>
      </c>
    </row>
    <row r="16" spans="2:10" x14ac:dyDescent="0.25">
      <c r="B16" s="31"/>
      <c r="C16" s="35"/>
      <c r="D16" s="36" t="s">
        <v>20</v>
      </c>
      <c r="E16" s="34">
        <v>0</v>
      </c>
      <c r="F16" s="34">
        <v>0</v>
      </c>
      <c r="G16" s="34">
        <v>0</v>
      </c>
      <c r="H16" s="34">
        <v>0</v>
      </c>
      <c r="I16" s="34">
        <v>0</v>
      </c>
      <c r="J16" s="34">
        <v>0</v>
      </c>
    </row>
    <row r="17" spans="2:10" x14ac:dyDescent="0.25">
      <c r="B17" s="31"/>
      <c r="C17" s="35"/>
      <c r="D17" s="36" t="s">
        <v>21</v>
      </c>
      <c r="E17" s="34">
        <v>0</v>
      </c>
      <c r="F17" s="34">
        <v>0</v>
      </c>
      <c r="G17" s="34">
        <v>0</v>
      </c>
      <c r="H17" s="34">
        <v>0</v>
      </c>
      <c r="I17" s="34">
        <v>0</v>
      </c>
      <c r="J17" s="34">
        <v>0</v>
      </c>
    </row>
    <row r="18" spans="2:10" x14ac:dyDescent="0.25">
      <c r="B18" s="31"/>
      <c r="C18" s="35"/>
      <c r="D18" s="36" t="s">
        <v>22</v>
      </c>
      <c r="E18" s="34">
        <v>0</v>
      </c>
      <c r="F18" s="34">
        <v>0</v>
      </c>
      <c r="G18" s="34">
        <v>0</v>
      </c>
      <c r="H18" s="34">
        <v>0</v>
      </c>
      <c r="I18" s="34">
        <v>0</v>
      </c>
      <c r="J18" s="34">
        <v>0</v>
      </c>
    </row>
    <row r="19" spans="2:10" x14ac:dyDescent="0.25">
      <c r="B19" s="31"/>
      <c r="C19" s="35"/>
      <c r="D19" s="36" t="s">
        <v>23</v>
      </c>
      <c r="E19" s="34">
        <v>0</v>
      </c>
      <c r="F19" s="34">
        <v>0</v>
      </c>
      <c r="G19" s="34">
        <v>0</v>
      </c>
      <c r="H19" s="34">
        <v>0</v>
      </c>
      <c r="I19" s="34">
        <v>0</v>
      </c>
      <c r="J19" s="34">
        <v>0</v>
      </c>
    </row>
    <row r="20" spans="2:10" ht="24" x14ac:dyDescent="0.25">
      <c r="B20" s="31"/>
      <c r="C20" s="35"/>
      <c r="D20" s="36" t="s">
        <v>24</v>
      </c>
      <c r="E20" s="34">
        <v>0</v>
      </c>
      <c r="F20" s="34">
        <v>0</v>
      </c>
      <c r="G20" s="34">
        <v>0</v>
      </c>
      <c r="H20" s="34">
        <v>0</v>
      </c>
      <c r="I20" s="34">
        <v>0</v>
      </c>
      <c r="J20" s="34">
        <v>0</v>
      </c>
    </row>
    <row r="21" spans="2:10" x14ac:dyDescent="0.25">
      <c r="B21" s="31"/>
      <c r="C21" s="35"/>
      <c r="D21" s="36" t="s">
        <v>25</v>
      </c>
      <c r="E21" s="34">
        <v>0</v>
      </c>
      <c r="F21" s="34">
        <v>0</v>
      </c>
      <c r="G21" s="34">
        <v>0</v>
      </c>
      <c r="H21" s="34">
        <v>0</v>
      </c>
      <c r="I21" s="34">
        <v>0</v>
      </c>
      <c r="J21" s="34">
        <v>0</v>
      </c>
    </row>
    <row r="22" spans="2:10" x14ac:dyDescent="0.25">
      <c r="B22" s="31"/>
      <c r="C22" s="35"/>
      <c r="D22" s="36" t="s">
        <v>26</v>
      </c>
      <c r="E22" s="34">
        <v>0</v>
      </c>
      <c r="F22" s="34">
        <v>0</v>
      </c>
      <c r="G22" s="34">
        <v>0</v>
      </c>
      <c r="H22" s="34">
        <v>0</v>
      </c>
      <c r="I22" s="34">
        <v>0</v>
      </c>
      <c r="J22" s="34">
        <v>0</v>
      </c>
    </row>
    <row r="23" spans="2:10" x14ac:dyDescent="0.25">
      <c r="B23" s="31"/>
      <c r="C23" s="32" t="s">
        <v>27</v>
      </c>
      <c r="D23" s="33"/>
      <c r="E23" s="34">
        <f>+E24</f>
        <v>9337055</v>
      </c>
      <c r="F23" s="34">
        <f>SUM(F24:F26)</f>
        <v>0</v>
      </c>
      <c r="G23" s="34">
        <f>+E23+F23</f>
        <v>9337055</v>
      </c>
      <c r="H23" s="34">
        <f>SUM(H24:H26)</f>
        <v>5220504</v>
      </c>
      <c r="I23" s="34">
        <f>SUM(I24:I26)</f>
        <v>4999586</v>
      </c>
      <c r="J23" s="34">
        <f>SUM(J24:J26)</f>
        <v>4116551</v>
      </c>
    </row>
    <row r="24" spans="2:10" ht="24" x14ac:dyDescent="0.25">
      <c r="B24" s="31"/>
      <c r="C24" s="35"/>
      <c r="D24" s="36" t="s">
        <v>28</v>
      </c>
      <c r="E24" s="39">
        <v>9337055</v>
      </c>
      <c r="F24" s="37">
        <v>0</v>
      </c>
      <c r="G24" s="40">
        <f>+E24+F24</f>
        <v>9337055</v>
      </c>
      <c r="H24" s="41">
        <v>5220504</v>
      </c>
      <c r="I24" s="41">
        <v>4999586</v>
      </c>
      <c r="J24" s="38">
        <f>+G24-H24</f>
        <v>4116551</v>
      </c>
    </row>
    <row r="25" spans="2:10" x14ac:dyDescent="0.25">
      <c r="B25" s="31"/>
      <c r="C25" s="35"/>
      <c r="D25" s="36" t="s">
        <v>29</v>
      </c>
      <c r="E25" s="34">
        <v>0</v>
      </c>
      <c r="F25" s="34">
        <v>0</v>
      </c>
      <c r="G25" s="34">
        <v>0</v>
      </c>
      <c r="H25" s="34">
        <v>0</v>
      </c>
      <c r="I25" s="34">
        <v>0</v>
      </c>
      <c r="J25" s="34">
        <v>0</v>
      </c>
    </row>
    <row r="26" spans="2:10" x14ac:dyDescent="0.25">
      <c r="B26" s="31"/>
      <c r="C26" s="35"/>
      <c r="D26" s="36" t="s">
        <v>30</v>
      </c>
      <c r="E26" s="34">
        <v>0</v>
      </c>
      <c r="F26" s="34">
        <v>0</v>
      </c>
      <c r="G26" s="34">
        <v>0</v>
      </c>
      <c r="H26" s="34">
        <v>0</v>
      </c>
      <c r="I26" s="34">
        <v>0</v>
      </c>
      <c r="J26" s="34">
        <v>0</v>
      </c>
    </row>
    <row r="27" spans="2:10" x14ac:dyDescent="0.25">
      <c r="B27" s="31"/>
      <c r="C27" s="32" t="s">
        <v>31</v>
      </c>
      <c r="D27" s="33"/>
      <c r="E27" s="34">
        <v>0</v>
      </c>
      <c r="F27" s="34">
        <v>0</v>
      </c>
      <c r="G27" s="34">
        <v>0</v>
      </c>
      <c r="H27" s="34">
        <v>0</v>
      </c>
      <c r="I27" s="34">
        <v>0</v>
      </c>
      <c r="J27" s="34">
        <v>0</v>
      </c>
    </row>
    <row r="28" spans="2:10" x14ac:dyDescent="0.25">
      <c r="B28" s="31"/>
      <c r="C28" s="35"/>
      <c r="D28" s="36" t="s">
        <v>32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</row>
    <row r="29" spans="2:10" x14ac:dyDescent="0.25">
      <c r="B29" s="31"/>
      <c r="C29" s="35"/>
      <c r="D29" s="36" t="s">
        <v>33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</row>
    <row r="30" spans="2:10" x14ac:dyDescent="0.25">
      <c r="B30" s="31"/>
      <c r="C30" s="32" t="s">
        <v>34</v>
      </c>
      <c r="D30" s="33"/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</row>
    <row r="31" spans="2:10" x14ac:dyDescent="0.25">
      <c r="B31" s="31"/>
      <c r="C31" s="35"/>
      <c r="D31" s="36" t="s">
        <v>35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</row>
    <row r="32" spans="2:10" x14ac:dyDescent="0.25">
      <c r="B32" s="31"/>
      <c r="C32" s="35"/>
      <c r="D32" s="36" t="s">
        <v>36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</row>
    <row r="33" spans="2:10" x14ac:dyDescent="0.25">
      <c r="B33" s="31"/>
      <c r="C33" s="35"/>
      <c r="D33" s="36" t="s">
        <v>37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</row>
    <row r="34" spans="2:10" ht="24" x14ac:dyDescent="0.25">
      <c r="B34" s="31"/>
      <c r="C34" s="35"/>
      <c r="D34" s="36" t="s">
        <v>38</v>
      </c>
      <c r="E34" s="34">
        <v>0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</row>
    <row r="35" spans="2:10" x14ac:dyDescent="0.25">
      <c r="B35" s="31"/>
      <c r="C35" s="32" t="s">
        <v>39</v>
      </c>
      <c r="D35" s="33"/>
      <c r="E35" s="34">
        <v>0</v>
      </c>
      <c r="F35" s="34">
        <v>0</v>
      </c>
      <c r="G35" s="34">
        <v>0</v>
      </c>
      <c r="H35" s="34">
        <v>0</v>
      </c>
      <c r="I35" s="34">
        <v>0</v>
      </c>
      <c r="J35" s="34">
        <v>0</v>
      </c>
    </row>
    <row r="36" spans="2:10" x14ac:dyDescent="0.25">
      <c r="B36" s="31"/>
      <c r="C36" s="35"/>
      <c r="D36" s="36" t="s">
        <v>40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</row>
    <row r="37" spans="2:10" x14ac:dyDescent="0.25">
      <c r="B37" s="27" t="s">
        <v>41</v>
      </c>
      <c r="C37" s="28"/>
      <c r="D37" s="29"/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</row>
    <row r="38" spans="2:10" x14ac:dyDescent="0.25">
      <c r="B38" s="27" t="s">
        <v>42</v>
      </c>
      <c r="C38" s="28"/>
      <c r="D38" s="29"/>
      <c r="E38" s="34">
        <v>0</v>
      </c>
      <c r="F38" s="34">
        <v>0</v>
      </c>
      <c r="G38" s="34">
        <v>0</v>
      </c>
      <c r="H38" s="34">
        <v>0</v>
      </c>
      <c r="I38" s="34">
        <v>0</v>
      </c>
      <c r="J38" s="34">
        <v>0</v>
      </c>
    </row>
    <row r="39" spans="2:10" x14ac:dyDescent="0.25">
      <c r="B39" s="27" t="s">
        <v>43</v>
      </c>
      <c r="C39" s="28"/>
      <c r="D39" s="29"/>
      <c r="E39" s="34">
        <v>0</v>
      </c>
      <c r="F39" s="34">
        <v>0</v>
      </c>
      <c r="G39" s="34">
        <v>0</v>
      </c>
      <c r="H39" s="34">
        <v>0</v>
      </c>
      <c r="I39" s="34">
        <v>0</v>
      </c>
      <c r="J39" s="34">
        <v>0</v>
      </c>
    </row>
    <row r="40" spans="2:10" x14ac:dyDescent="0.25">
      <c r="B40" s="42"/>
      <c r="C40" s="43"/>
      <c r="D40" s="44"/>
      <c r="E40" s="45"/>
      <c r="F40" s="46"/>
      <c r="G40" s="46"/>
      <c r="H40" s="46"/>
      <c r="I40" s="46"/>
      <c r="J40" s="46"/>
    </row>
    <row r="41" spans="2:10" x14ac:dyDescent="0.25">
      <c r="B41" s="47"/>
      <c r="C41" s="48" t="s">
        <v>44</v>
      </c>
      <c r="D41" s="49"/>
      <c r="E41" s="50">
        <f t="shared" ref="E41:J41" si="1">+E11+E14+E23+E27+E30+E35+E37+E38+E39</f>
        <v>43221299</v>
      </c>
      <c r="F41" s="50">
        <f t="shared" si="1"/>
        <v>1790100</v>
      </c>
      <c r="G41" s="50">
        <f t="shared" si="1"/>
        <v>45011399</v>
      </c>
      <c r="H41" s="50">
        <f t="shared" si="1"/>
        <v>25731627</v>
      </c>
      <c r="I41" s="50">
        <f t="shared" si="1"/>
        <v>24922815</v>
      </c>
      <c r="J41" s="50">
        <f t="shared" si="1"/>
        <v>19279772</v>
      </c>
    </row>
    <row r="42" spans="2:10" x14ac:dyDescent="0.25">
      <c r="B42" s="51"/>
      <c r="C42" s="51"/>
      <c r="D42" s="51"/>
      <c r="E42" s="51"/>
      <c r="F42" s="51"/>
      <c r="G42" s="51"/>
      <c r="H42" s="51"/>
      <c r="I42" s="51"/>
      <c r="J42" s="51"/>
    </row>
    <row r="43" spans="2:10" x14ac:dyDescent="0.25">
      <c r="B43" s="52"/>
      <c r="C43" s="52" t="s">
        <v>45</v>
      </c>
      <c r="D43" s="53"/>
      <c r="E43" s="54" t="s">
        <v>46</v>
      </c>
      <c r="F43" s="55"/>
      <c r="H43" s="54"/>
      <c r="I43" s="54" t="s">
        <v>47</v>
      </c>
      <c r="J43" s="56"/>
    </row>
    <row r="44" spans="2:10" x14ac:dyDescent="0.25">
      <c r="B44" s="52"/>
      <c r="C44" s="53"/>
      <c r="D44" s="53"/>
      <c r="E44" s="54"/>
      <c r="F44" s="55"/>
      <c r="H44" s="54"/>
      <c r="I44" s="54"/>
      <c r="J44" s="56"/>
    </row>
    <row r="45" spans="2:10" x14ac:dyDescent="0.25">
      <c r="B45" s="52"/>
      <c r="C45" s="53"/>
      <c r="D45" s="53"/>
      <c r="E45" s="54"/>
      <c r="F45" s="55"/>
      <c r="H45" s="54"/>
      <c r="I45" s="54"/>
      <c r="J45" s="56"/>
    </row>
    <row r="46" spans="2:10" x14ac:dyDescent="0.25">
      <c r="B46" s="57"/>
      <c r="C46" s="57" t="s">
        <v>48</v>
      </c>
      <c r="D46" s="58"/>
      <c r="E46" s="54" t="s">
        <v>49</v>
      </c>
      <c r="F46" s="55"/>
      <c r="G46" s="55"/>
      <c r="H46" s="59"/>
      <c r="I46" s="59" t="s">
        <v>50</v>
      </c>
      <c r="J46" s="58"/>
    </row>
    <row r="47" spans="2:10" x14ac:dyDescent="0.25">
      <c r="B47" s="60"/>
      <c r="C47" s="60" t="s">
        <v>51</v>
      </c>
      <c r="D47" s="61"/>
      <c r="E47" s="62" t="s">
        <v>52</v>
      </c>
      <c r="F47" s="63"/>
      <c r="G47" s="63"/>
      <c r="H47" s="59"/>
      <c r="I47" s="59" t="s">
        <v>53</v>
      </c>
      <c r="J47" s="64"/>
    </row>
  </sheetData>
  <mergeCells count="18">
    <mergeCell ref="C35:D35"/>
    <mergeCell ref="B37:D37"/>
    <mergeCell ref="B38:D38"/>
    <mergeCell ref="B39:D39"/>
    <mergeCell ref="C41:D41"/>
    <mergeCell ref="B10:D10"/>
    <mergeCell ref="C11:D11"/>
    <mergeCell ref="C14:D14"/>
    <mergeCell ref="C23:D23"/>
    <mergeCell ref="C27:D27"/>
    <mergeCell ref="C30:D30"/>
    <mergeCell ref="B2:J2"/>
    <mergeCell ref="B3:J3"/>
    <mergeCell ref="B4:J4"/>
    <mergeCell ref="B5:J5"/>
    <mergeCell ref="B7:D9"/>
    <mergeCell ref="E7:I7"/>
    <mergeCell ref="J7:J8"/>
  </mergeCells>
  <pageMargins left="0.70866141732283472" right="0.70866141732283472" top="0.74803149606299213" bottom="0.2" header="0.31496062992125984" footer="0.17"/>
  <pageSetup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Gtos por Cat  Programatica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Ramon</dc:creator>
  <cp:lastModifiedBy>Ramon</cp:lastModifiedBy>
  <dcterms:created xsi:type="dcterms:W3CDTF">2018-08-08T16:24:16Z</dcterms:created>
  <dcterms:modified xsi:type="dcterms:W3CDTF">2018-08-08T16:24:50Z</dcterms:modified>
</cp:coreProperties>
</file>