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AE- OBJETO DE GASTO" sheetId="1" r:id="rId1"/>
  </sheets>
  <calcPr calcId="144525"/>
</workbook>
</file>

<file path=xl/calcChain.xml><?xml version="1.0" encoding="utf-8"?>
<calcChain xmlns="http://schemas.openxmlformats.org/spreadsheetml/2006/main">
  <c r="D51" i="1" l="1"/>
  <c r="G51" i="1" s="1"/>
  <c r="G50" i="1" s="1"/>
  <c r="G10" i="1" s="1"/>
  <c r="G159" i="1" s="1"/>
  <c r="F50" i="1"/>
  <c r="E50" i="1"/>
  <c r="D50" i="1"/>
  <c r="C50" i="1"/>
  <c r="B5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F30" i="1"/>
  <c r="E30" i="1"/>
  <c r="D30" i="1"/>
  <c r="C30" i="1"/>
  <c r="B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F20" i="1"/>
  <c r="E20" i="1"/>
  <c r="D20" i="1"/>
  <c r="C20" i="1"/>
  <c r="B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F12" i="1"/>
  <c r="E12" i="1"/>
  <c r="D12" i="1"/>
  <c r="C12" i="1"/>
  <c r="B12" i="1"/>
  <c r="F10" i="1"/>
  <c r="F159" i="1" s="1"/>
  <c r="E10" i="1"/>
  <c r="E159" i="1" s="1"/>
  <c r="D10" i="1"/>
  <c r="D159" i="1" s="1"/>
  <c r="C10" i="1"/>
  <c r="C159" i="1" s="1"/>
  <c r="B10" i="1"/>
  <c r="B159" i="1" s="1"/>
</calcChain>
</file>

<file path=xl/sharedStrings.xml><?xml version="1.0" encoding="utf-8"?>
<sst xmlns="http://schemas.openxmlformats.org/spreadsheetml/2006/main" count="165" uniqueCount="93">
  <si>
    <t>ENTE PÚBLICO: FIDEICOMISO GARANTE DE LA ORQUESTA SINFÓNICA DE YUCATÁN</t>
  </si>
  <si>
    <t>Estado Analítico del Ejercicio del Presupuesto de Egresos Detallado - LDF</t>
  </si>
  <si>
    <t>Clasificación por Objeto del Gasto (Capítulo y Concepto)</t>
  </si>
  <si>
    <t>01 DE ENERO AL 31 DE MARZO DE 2018 AL 31 DE MARZO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</si>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</sst>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184785</xdr:rowOff>
    </xdr:from>
    <xdr:to>
      <xdr:col>0</xdr:col>
      <xdr:colOff>3221306</xdr:colOff>
      <xdr:row>166</xdr:row>
      <xdr:rowOff>184785</xdr:rowOff>
    </xdr:to>
    <xdr:cxnSp macro="">
      <xdr:nvCxnSpPr>
        <xdr:cNvPr id="2" name="1 Conector recto"/>
        <xdr:cNvCxnSpPr/>
      </xdr:nvCxnSpPr>
      <xdr:spPr>
        <a:xfrm>
          <a:off x="0" y="3337941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4251960</xdr:colOff>
      <xdr:row>166</xdr:row>
      <xdr:rowOff>167640</xdr:rowOff>
    </xdr:from>
    <xdr:to>
      <xdr:col>2</xdr:col>
      <xdr:colOff>1371472</xdr:colOff>
      <xdr:row>166</xdr:row>
      <xdr:rowOff>167640</xdr:rowOff>
    </xdr:to>
    <xdr:cxnSp macro="">
      <xdr:nvCxnSpPr>
        <xdr:cNvPr id="3" name="2 Conector recto"/>
        <xdr:cNvCxnSpPr/>
      </xdr:nvCxnSpPr>
      <xdr:spPr>
        <a:xfrm>
          <a:off x="4251960" y="33362265"/>
          <a:ext cx="32155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166</xdr:row>
      <xdr:rowOff>167640</xdr:rowOff>
    </xdr:from>
    <xdr:to>
      <xdr:col>6</xdr:col>
      <xdr:colOff>112384</xdr:colOff>
      <xdr:row>166</xdr:row>
      <xdr:rowOff>167640</xdr:rowOff>
    </xdr:to>
    <xdr:cxnSp macro="">
      <xdr:nvCxnSpPr>
        <xdr:cNvPr id="4" name="3 Conector recto"/>
        <xdr:cNvCxnSpPr/>
      </xdr:nvCxnSpPr>
      <xdr:spPr>
        <a:xfrm>
          <a:off x="8515350" y="3336226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GridLines="0" tabSelected="1" topLeftCell="B34" workbookViewId="0">
      <selection activeCell="F51" sqref="F51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7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+B12+B20+B30+B50</f>
        <v>43221299</v>
      </c>
      <c r="C10" s="18">
        <f t="shared" si="0"/>
        <v>1790100</v>
      </c>
      <c r="D10" s="18">
        <f t="shared" si="0"/>
        <v>45011399</v>
      </c>
      <c r="E10" s="18">
        <f t="shared" si="0"/>
        <v>9396592</v>
      </c>
      <c r="F10" s="18">
        <f t="shared" si="0"/>
        <v>8774696</v>
      </c>
      <c r="G10" s="18">
        <f t="shared" si="0"/>
        <v>35614807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f t="shared" ref="B12:G12" si="1">SUM(B13:B19)</f>
        <v>29101348</v>
      </c>
      <c r="C12" s="18">
        <f t="shared" si="1"/>
        <v>0</v>
      </c>
      <c r="D12" s="18">
        <f t="shared" si="1"/>
        <v>29101348</v>
      </c>
      <c r="E12" s="18">
        <f t="shared" si="1"/>
        <v>5699686</v>
      </c>
      <c r="F12" s="18">
        <f t="shared" si="1"/>
        <v>5507483</v>
      </c>
      <c r="G12" s="18">
        <f t="shared" si="1"/>
        <v>23401662</v>
      </c>
    </row>
    <row r="13" spans="1:7" x14ac:dyDescent="0.25">
      <c r="A13" s="19" t="s">
        <v>17</v>
      </c>
      <c r="B13" s="20">
        <v>19025519</v>
      </c>
      <c r="C13" s="20">
        <v>0</v>
      </c>
      <c r="D13" s="20">
        <f>+B13+C13</f>
        <v>19025519</v>
      </c>
      <c r="E13" s="20">
        <v>4571894</v>
      </c>
      <c r="F13" s="20">
        <v>4571894</v>
      </c>
      <c r="G13" s="20">
        <f>+D13-E13</f>
        <v>14453625</v>
      </c>
    </row>
    <row r="14" spans="1:7" x14ac:dyDescent="0.25">
      <c r="A14" s="19" t="s">
        <v>18</v>
      </c>
      <c r="B14" s="20">
        <v>598520</v>
      </c>
      <c r="C14" s="20">
        <v>0</v>
      </c>
      <c r="D14" s="20">
        <f t="shared" ref="D14:D39" si="2">+B14+C14</f>
        <v>598520</v>
      </c>
      <c r="E14" s="20">
        <v>121059</v>
      </c>
      <c r="F14" s="20">
        <v>121059</v>
      </c>
      <c r="G14" s="20">
        <f t="shared" ref="G14:G39" si="3">+D14-E14</f>
        <v>477461</v>
      </c>
    </row>
    <row r="15" spans="1:7" x14ac:dyDescent="0.25">
      <c r="A15" s="19" t="s">
        <v>19</v>
      </c>
      <c r="B15" s="20">
        <v>3348780</v>
      </c>
      <c r="C15" s="20">
        <v>0</v>
      </c>
      <c r="D15" s="20">
        <f t="shared" si="2"/>
        <v>3348780</v>
      </c>
      <c r="E15" s="20">
        <v>18835</v>
      </c>
      <c r="F15" s="20">
        <v>18835</v>
      </c>
      <c r="G15" s="20">
        <f t="shared" si="3"/>
        <v>3329945</v>
      </c>
    </row>
    <row r="16" spans="1:7" x14ac:dyDescent="0.25">
      <c r="A16" s="19" t="s">
        <v>20</v>
      </c>
      <c r="B16" s="20">
        <v>3259001</v>
      </c>
      <c r="C16" s="20">
        <v>0</v>
      </c>
      <c r="D16" s="20">
        <f t="shared" si="2"/>
        <v>3259001</v>
      </c>
      <c r="E16" s="20">
        <v>579711</v>
      </c>
      <c r="F16" s="20">
        <v>387508</v>
      </c>
      <c r="G16" s="20">
        <f t="shared" si="3"/>
        <v>2679290</v>
      </c>
    </row>
    <row r="17" spans="1:7" x14ac:dyDescent="0.25">
      <c r="A17" s="19" t="s">
        <v>21</v>
      </c>
      <c r="B17" s="20">
        <v>1137300</v>
      </c>
      <c r="C17" s="20">
        <v>0</v>
      </c>
      <c r="D17" s="20">
        <f t="shared" si="2"/>
        <v>1137300</v>
      </c>
      <c r="E17" s="20">
        <v>396128</v>
      </c>
      <c r="F17" s="20">
        <v>396128</v>
      </c>
      <c r="G17" s="20">
        <f t="shared" si="3"/>
        <v>741172</v>
      </c>
    </row>
    <row r="18" spans="1:7" x14ac:dyDescent="0.25">
      <c r="A18" s="19" t="s">
        <v>22</v>
      </c>
      <c r="B18" s="20">
        <v>1399929</v>
      </c>
      <c r="C18" s="20">
        <v>0</v>
      </c>
      <c r="D18" s="20">
        <f t="shared" si="2"/>
        <v>1399929</v>
      </c>
      <c r="E18" s="20">
        <v>0</v>
      </c>
      <c r="F18" s="20">
        <v>0</v>
      </c>
      <c r="G18" s="20">
        <f t="shared" si="3"/>
        <v>1399929</v>
      </c>
    </row>
    <row r="19" spans="1:7" x14ac:dyDescent="0.25">
      <c r="A19" s="19" t="s">
        <v>23</v>
      </c>
      <c r="B19" s="20">
        <v>332299</v>
      </c>
      <c r="C19" s="20">
        <v>0</v>
      </c>
      <c r="D19" s="20">
        <f t="shared" si="2"/>
        <v>332299</v>
      </c>
      <c r="E19" s="20">
        <v>12059</v>
      </c>
      <c r="F19" s="20">
        <v>12059</v>
      </c>
      <c r="G19" s="20">
        <f t="shared" si="3"/>
        <v>320240</v>
      </c>
    </row>
    <row r="20" spans="1:7" x14ac:dyDescent="0.25">
      <c r="A20" s="17" t="s">
        <v>24</v>
      </c>
      <c r="B20" s="18">
        <f t="shared" ref="B20:G20" si="4">SUM(B21:B29)</f>
        <v>1406017</v>
      </c>
      <c r="C20" s="18">
        <f t="shared" si="4"/>
        <v>0</v>
      </c>
      <c r="D20" s="18">
        <f t="shared" si="4"/>
        <v>1406017</v>
      </c>
      <c r="E20" s="18">
        <f t="shared" si="4"/>
        <v>322092</v>
      </c>
      <c r="F20" s="18">
        <f t="shared" si="4"/>
        <v>307069</v>
      </c>
      <c r="G20" s="18">
        <f t="shared" si="4"/>
        <v>1083925</v>
      </c>
    </row>
    <row r="21" spans="1:7" ht="30" x14ac:dyDescent="0.25">
      <c r="A21" s="19" t="s">
        <v>25</v>
      </c>
      <c r="B21" s="20">
        <v>288806</v>
      </c>
      <c r="C21" s="20">
        <v>0</v>
      </c>
      <c r="D21" s="20">
        <f t="shared" si="2"/>
        <v>288806</v>
      </c>
      <c r="E21" s="20">
        <v>110892</v>
      </c>
      <c r="F21" s="20">
        <v>108403</v>
      </c>
      <c r="G21" s="20">
        <f>+D21-E21</f>
        <v>177914</v>
      </c>
    </row>
    <row r="22" spans="1:7" x14ac:dyDescent="0.25">
      <c r="A22" s="19" t="s">
        <v>26</v>
      </c>
      <c r="B22" s="20">
        <v>108332</v>
      </c>
      <c r="C22" s="20">
        <v>0</v>
      </c>
      <c r="D22" s="20">
        <f t="shared" si="2"/>
        <v>108332</v>
      </c>
      <c r="E22" s="20">
        <v>23448</v>
      </c>
      <c r="F22" s="20">
        <v>22318</v>
      </c>
      <c r="G22" s="20">
        <f t="shared" si="3"/>
        <v>84884</v>
      </c>
    </row>
    <row r="23" spans="1:7" x14ac:dyDescent="0.25">
      <c r="A23" s="19" t="s">
        <v>27</v>
      </c>
      <c r="B23" s="20">
        <v>0</v>
      </c>
      <c r="C23" s="20">
        <v>0</v>
      </c>
      <c r="D23" s="20">
        <f t="shared" si="2"/>
        <v>0</v>
      </c>
      <c r="E23" s="20">
        <v>0</v>
      </c>
      <c r="F23" s="20">
        <v>0</v>
      </c>
      <c r="G23" s="20">
        <f t="shared" si="3"/>
        <v>0</v>
      </c>
    </row>
    <row r="24" spans="1:7" x14ac:dyDescent="0.25">
      <c r="A24" s="19" t="s">
        <v>28</v>
      </c>
      <c r="B24" s="20">
        <v>35055</v>
      </c>
      <c r="C24" s="20">
        <v>0</v>
      </c>
      <c r="D24" s="20">
        <f t="shared" si="2"/>
        <v>35055</v>
      </c>
      <c r="E24" s="20">
        <v>24001</v>
      </c>
      <c r="F24" s="20">
        <v>24001</v>
      </c>
      <c r="G24" s="20">
        <f t="shared" si="3"/>
        <v>11054</v>
      </c>
    </row>
    <row r="25" spans="1:7" x14ac:dyDescent="0.25">
      <c r="A25" s="19" t="s">
        <v>29</v>
      </c>
      <c r="B25" s="20">
        <v>6833</v>
      </c>
      <c r="C25" s="20">
        <v>0</v>
      </c>
      <c r="D25" s="20">
        <f t="shared" si="2"/>
        <v>6833</v>
      </c>
      <c r="E25" s="20">
        <v>0</v>
      </c>
      <c r="F25" s="20">
        <v>0</v>
      </c>
      <c r="G25" s="20">
        <f t="shared" si="3"/>
        <v>6833</v>
      </c>
    </row>
    <row r="26" spans="1:7" x14ac:dyDescent="0.25">
      <c r="A26" s="19" t="s">
        <v>30</v>
      </c>
      <c r="B26" s="20">
        <v>283710</v>
      </c>
      <c r="C26" s="20">
        <v>0</v>
      </c>
      <c r="D26" s="20">
        <f t="shared" si="2"/>
        <v>283710</v>
      </c>
      <c r="E26" s="20">
        <v>75740</v>
      </c>
      <c r="F26" s="20">
        <v>75740</v>
      </c>
      <c r="G26" s="20">
        <f t="shared" si="3"/>
        <v>207970</v>
      </c>
    </row>
    <row r="27" spans="1:7" x14ac:dyDescent="0.25">
      <c r="A27" s="19" t="s">
        <v>31</v>
      </c>
      <c r="B27" s="20">
        <v>503766</v>
      </c>
      <c r="C27" s="20">
        <v>0</v>
      </c>
      <c r="D27" s="20">
        <f t="shared" si="2"/>
        <v>503766</v>
      </c>
      <c r="E27" s="20">
        <v>9724</v>
      </c>
      <c r="F27" s="20">
        <v>7749</v>
      </c>
      <c r="G27" s="20">
        <f t="shared" si="3"/>
        <v>494042</v>
      </c>
    </row>
    <row r="28" spans="1:7" x14ac:dyDescent="0.25">
      <c r="A28" s="19" t="s">
        <v>32</v>
      </c>
      <c r="B28" s="20">
        <v>0</v>
      </c>
      <c r="C28" s="20">
        <v>0</v>
      </c>
      <c r="D28" s="20">
        <f t="shared" si="2"/>
        <v>0</v>
      </c>
      <c r="E28" s="20">
        <v>0</v>
      </c>
      <c r="F28" s="20">
        <v>0</v>
      </c>
      <c r="G28" s="20">
        <f t="shared" si="3"/>
        <v>0</v>
      </c>
    </row>
    <row r="29" spans="1:7" x14ac:dyDescent="0.25">
      <c r="A29" s="19" t="s">
        <v>33</v>
      </c>
      <c r="B29" s="20">
        <v>179515</v>
      </c>
      <c r="C29" s="20">
        <v>0</v>
      </c>
      <c r="D29" s="20">
        <f t="shared" si="2"/>
        <v>179515</v>
      </c>
      <c r="E29" s="20">
        <v>78287</v>
      </c>
      <c r="F29" s="20">
        <v>68858</v>
      </c>
      <c r="G29" s="20">
        <f t="shared" si="3"/>
        <v>101228</v>
      </c>
    </row>
    <row r="30" spans="1:7" x14ac:dyDescent="0.25">
      <c r="A30" s="17" t="s">
        <v>34</v>
      </c>
      <c r="B30" s="18">
        <f t="shared" ref="B30:G30" si="5">SUM(B31:B39)</f>
        <v>12213934</v>
      </c>
      <c r="C30" s="18">
        <f t="shared" si="5"/>
        <v>1790100</v>
      </c>
      <c r="D30" s="18">
        <f t="shared" si="5"/>
        <v>14004034</v>
      </c>
      <c r="E30" s="18">
        <f t="shared" si="5"/>
        <v>3322578</v>
      </c>
      <c r="F30" s="18">
        <f t="shared" si="5"/>
        <v>2907908</v>
      </c>
      <c r="G30" s="18">
        <f t="shared" si="5"/>
        <v>10681456</v>
      </c>
    </row>
    <row r="31" spans="1:7" x14ac:dyDescent="0.25">
      <c r="A31" s="19" t="s">
        <v>35</v>
      </c>
      <c r="B31" s="20">
        <v>171160</v>
      </c>
      <c r="C31" s="20">
        <v>0</v>
      </c>
      <c r="D31" s="20">
        <f t="shared" si="2"/>
        <v>171160</v>
      </c>
      <c r="E31" s="20">
        <v>52144</v>
      </c>
      <c r="F31" s="20">
        <v>52144</v>
      </c>
      <c r="G31" s="20">
        <f t="shared" si="3"/>
        <v>119016</v>
      </c>
    </row>
    <row r="32" spans="1:7" x14ac:dyDescent="0.25">
      <c r="A32" s="19" t="s">
        <v>36</v>
      </c>
      <c r="B32" s="20">
        <v>1352238</v>
      </c>
      <c r="C32" s="20">
        <v>0</v>
      </c>
      <c r="D32" s="20">
        <f t="shared" si="2"/>
        <v>1352238</v>
      </c>
      <c r="E32" s="20">
        <v>181005</v>
      </c>
      <c r="F32" s="20">
        <v>207730</v>
      </c>
      <c r="G32" s="20">
        <f t="shared" si="3"/>
        <v>1171233</v>
      </c>
    </row>
    <row r="33" spans="1:7" x14ac:dyDescent="0.25">
      <c r="A33" s="19" t="s">
        <v>37</v>
      </c>
      <c r="B33" s="20">
        <v>4141126</v>
      </c>
      <c r="C33" s="20">
        <v>0</v>
      </c>
      <c r="D33" s="20">
        <f t="shared" si="2"/>
        <v>4141126</v>
      </c>
      <c r="E33" s="20">
        <v>1170150</v>
      </c>
      <c r="F33" s="20">
        <v>975504</v>
      </c>
      <c r="G33" s="20">
        <f t="shared" si="3"/>
        <v>2970976</v>
      </c>
    </row>
    <row r="34" spans="1:7" x14ac:dyDescent="0.25">
      <c r="A34" s="19" t="s">
        <v>38</v>
      </c>
      <c r="B34" s="20">
        <v>388981</v>
      </c>
      <c r="C34" s="20">
        <v>625500</v>
      </c>
      <c r="D34" s="20">
        <f t="shared" si="2"/>
        <v>1014481</v>
      </c>
      <c r="E34" s="20">
        <v>230927</v>
      </c>
      <c r="F34" s="20">
        <v>229187</v>
      </c>
      <c r="G34" s="20">
        <f t="shared" si="3"/>
        <v>783554</v>
      </c>
    </row>
    <row r="35" spans="1:7" x14ac:dyDescent="0.25">
      <c r="A35" s="19" t="s">
        <v>39</v>
      </c>
      <c r="B35" s="20">
        <v>392573</v>
      </c>
      <c r="C35" s="20">
        <v>0</v>
      </c>
      <c r="D35" s="20">
        <f t="shared" si="2"/>
        <v>392573</v>
      </c>
      <c r="E35" s="20">
        <v>142108</v>
      </c>
      <c r="F35" s="20">
        <v>138557</v>
      </c>
      <c r="G35" s="20">
        <f t="shared" si="3"/>
        <v>250465</v>
      </c>
    </row>
    <row r="36" spans="1:7" x14ac:dyDescent="0.25">
      <c r="A36" s="19" t="s">
        <v>40</v>
      </c>
      <c r="B36" s="20">
        <v>2682520</v>
      </c>
      <c r="C36" s="20">
        <v>890100</v>
      </c>
      <c r="D36" s="20">
        <f t="shared" si="2"/>
        <v>3572620</v>
      </c>
      <c r="E36" s="20">
        <v>923178</v>
      </c>
      <c r="F36" s="20">
        <v>792973</v>
      </c>
      <c r="G36" s="20">
        <f t="shared" si="3"/>
        <v>2649442</v>
      </c>
    </row>
    <row r="37" spans="1:7" x14ac:dyDescent="0.25">
      <c r="A37" s="19" t="s">
        <v>41</v>
      </c>
      <c r="B37" s="20">
        <v>131100</v>
      </c>
      <c r="C37" s="20">
        <v>0</v>
      </c>
      <c r="D37" s="20">
        <f t="shared" si="2"/>
        <v>131100</v>
      </c>
      <c r="E37" s="20">
        <v>12437</v>
      </c>
      <c r="F37" s="20">
        <v>12437</v>
      </c>
      <c r="G37" s="20">
        <f t="shared" si="3"/>
        <v>118663</v>
      </c>
    </row>
    <row r="38" spans="1:7" x14ac:dyDescent="0.25">
      <c r="A38" s="19" t="s">
        <v>42</v>
      </c>
      <c r="B38" s="20">
        <v>1825328</v>
      </c>
      <c r="C38" s="20">
        <v>274500</v>
      </c>
      <c r="D38" s="20">
        <f t="shared" si="2"/>
        <v>2099828</v>
      </c>
      <c r="E38" s="20">
        <v>383831</v>
      </c>
      <c r="F38" s="20">
        <v>345165</v>
      </c>
      <c r="G38" s="20">
        <f t="shared" si="3"/>
        <v>1715997</v>
      </c>
    </row>
    <row r="39" spans="1:7" x14ac:dyDescent="0.25">
      <c r="A39" s="19" t="s">
        <v>43</v>
      </c>
      <c r="B39" s="20">
        <v>1128908</v>
      </c>
      <c r="C39" s="20">
        <v>0</v>
      </c>
      <c r="D39" s="20">
        <f t="shared" si="2"/>
        <v>1128908</v>
      </c>
      <c r="E39" s="20">
        <v>226798</v>
      </c>
      <c r="F39" s="20">
        <v>154211</v>
      </c>
      <c r="G39" s="20">
        <f t="shared" si="3"/>
        <v>902110</v>
      </c>
    </row>
    <row r="40" spans="1:7" ht="30" x14ac:dyDescent="0.25">
      <c r="A40" s="17" t="s">
        <v>44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 t="s">
        <v>48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</row>
    <row r="45" spans="1:7" x14ac:dyDescent="0.25">
      <c r="A45" s="19" t="s">
        <v>49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ht="30" x14ac:dyDescent="0.25">
      <c r="A50" s="17" t="s">
        <v>54</v>
      </c>
      <c r="B50" s="18">
        <f t="shared" ref="B50:G50" si="6">+B51</f>
        <v>500000</v>
      </c>
      <c r="C50" s="18">
        <f t="shared" si="6"/>
        <v>0</v>
      </c>
      <c r="D50" s="18">
        <f t="shared" si="6"/>
        <v>500000</v>
      </c>
      <c r="E50" s="18">
        <f t="shared" si="6"/>
        <v>52236</v>
      </c>
      <c r="F50" s="18">
        <f t="shared" si="6"/>
        <v>52236</v>
      </c>
      <c r="G50" s="18">
        <f t="shared" si="6"/>
        <v>447764</v>
      </c>
    </row>
    <row r="51" spans="1:7" x14ac:dyDescent="0.25">
      <c r="A51" s="19" t="s">
        <v>55</v>
      </c>
      <c r="B51" s="20">
        <v>500000</v>
      </c>
      <c r="C51" s="20">
        <v>0</v>
      </c>
      <c r="D51" s="20">
        <f>+B51+C51</f>
        <v>500000</v>
      </c>
      <c r="E51" s="20">
        <v>52236</v>
      </c>
      <c r="F51" s="20">
        <v>52236</v>
      </c>
      <c r="G51" s="20">
        <f>+D51-E51</f>
        <v>447764</v>
      </c>
    </row>
    <row r="52" spans="1:7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58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59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9" t="s">
        <v>60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x14ac:dyDescent="0.25">
      <c r="A57" s="19" t="s">
        <v>61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62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63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7" t="s">
        <v>64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19" t="s">
        <v>65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66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67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69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70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71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72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ht="30" x14ac:dyDescent="0.25">
      <c r="A69" s="19" t="s">
        <v>73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74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75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7" t="s">
        <v>76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5">
      <c r="A73" s="19" t="s">
        <v>77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9" t="s">
        <v>78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</row>
    <row r="75" spans="1:7" x14ac:dyDescent="0.25">
      <c r="A75" s="19" t="s">
        <v>79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x14ac:dyDescent="0.25">
      <c r="A76" s="17" t="s">
        <v>80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 x14ac:dyDescent="0.25">
      <c r="A77" s="19" t="s">
        <v>81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82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9" t="s">
        <v>83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</row>
    <row r="80" spans="1:7" x14ac:dyDescent="0.25">
      <c r="A80" s="19" t="s">
        <v>84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</row>
    <row r="81" spans="1:7" x14ac:dyDescent="0.25">
      <c r="A81" s="19" t="s">
        <v>85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</row>
    <row r="82" spans="1:7" x14ac:dyDescent="0.25">
      <c r="A82" s="19" t="s">
        <v>86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</row>
    <row r="83" spans="1:7" x14ac:dyDescent="0.25">
      <c r="A83" s="19" t="s">
        <v>87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</row>
    <row r="84" spans="1:7" ht="15.75" thickBot="1" x14ac:dyDescent="0.3">
      <c r="A84" s="21"/>
      <c r="B84" s="22"/>
      <c r="C84" s="22"/>
      <c r="D84" s="22"/>
      <c r="E84" s="22"/>
      <c r="F84" s="22"/>
      <c r="G84" s="22"/>
    </row>
    <row r="85" spans="1:7" x14ac:dyDescent="0.25">
      <c r="A85" s="17" t="s">
        <v>88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x14ac:dyDescent="0.25">
      <c r="A86" s="19"/>
      <c r="B86" s="20"/>
      <c r="C86" s="20"/>
      <c r="D86" s="20"/>
      <c r="E86" s="20"/>
      <c r="F86" s="20"/>
      <c r="G86" s="20"/>
    </row>
    <row r="87" spans="1:7" x14ac:dyDescent="0.25">
      <c r="A87" s="17" t="s">
        <v>16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spans="1:7" x14ac:dyDescent="0.25">
      <c r="A88" s="19" t="s">
        <v>17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</row>
    <row r="89" spans="1:7" x14ac:dyDescent="0.25">
      <c r="A89" s="19" t="s">
        <v>18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</row>
    <row r="90" spans="1:7" x14ac:dyDescent="0.25">
      <c r="A90" s="19" t="s">
        <v>19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</row>
    <row r="91" spans="1:7" x14ac:dyDescent="0.25">
      <c r="A91" s="19" t="s">
        <v>20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</row>
    <row r="92" spans="1:7" x14ac:dyDescent="0.25">
      <c r="A92" s="19" t="s">
        <v>21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</row>
    <row r="93" spans="1:7" x14ac:dyDescent="0.25">
      <c r="A93" s="19" t="s">
        <v>22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</row>
    <row r="94" spans="1:7" x14ac:dyDescent="0.25">
      <c r="A94" s="19" t="s">
        <v>23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</row>
    <row r="95" spans="1:7" x14ac:dyDescent="0.25">
      <c r="A95" s="17" t="s">
        <v>24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</row>
    <row r="96" spans="1:7" ht="30" x14ac:dyDescent="0.25">
      <c r="A96" s="19" t="s">
        <v>25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</row>
    <row r="97" spans="1:7" x14ac:dyDescent="0.25">
      <c r="A97" s="19" t="s">
        <v>26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</row>
    <row r="98" spans="1:7" x14ac:dyDescent="0.25">
      <c r="A98" s="19" t="s">
        <v>27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</row>
    <row r="99" spans="1:7" x14ac:dyDescent="0.25">
      <c r="A99" s="19" t="s">
        <v>28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</row>
    <row r="100" spans="1:7" x14ac:dyDescent="0.25">
      <c r="A100" s="19" t="s">
        <v>29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</row>
    <row r="101" spans="1:7" x14ac:dyDescent="0.25">
      <c r="A101" s="19" t="s">
        <v>30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</row>
    <row r="102" spans="1:7" x14ac:dyDescent="0.25">
      <c r="A102" s="19" t="s">
        <v>31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</row>
    <row r="103" spans="1:7" x14ac:dyDescent="0.25">
      <c r="A103" s="19" t="s">
        <v>32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7" x14ac:dyDescent="0.25">
      <c r="A104" s="19" t="s">
        <v>33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</row>
    <row r="105" spans="1:7" x14ac:dyDescent="0.25">
      <c r="A105" s="17" t="s">
        <v>34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</row>
    <row r="106" spans="1:7" x14ac:dyDescent="0.25">
      <c r="A106" s="19" t="s">
        <v>35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</row>
    <row r="107" spans="1:7" x14ac:dyDescent="0.25">
      <c r="A107" s="19" t="s">
        <v>36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</row>
    <row r="108" spans="1:7" x14ac:dyDescent="0.25">
      <c r="A108" s="19" t="s">
        <v>37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</row>
    <row r="109" spans="1:7" x14ac:dyDescent="0.25">
      <c r="A109" s="19" t="s">
        <v>38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</row>
    <row r="110" spans="1:7" x14ac:dyDescent="0.25">
      <c r="A110" s="19" t="s">
        <v>39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</row>
    <row r="111" spans="1:7" x14ac:dyDescent="0.25">
      <c r="A111" s="19" t="s">
        <v>40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</row>
    <row r="112" spans="1:7" x14ac:dyDescent="0.25">
      <c r="A112" s="19" t="s">
        <v>41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</row>
    <row r="113" spans="1:7" x14ac:dyDescent="0.25">
      <c r="A113" s="19" t="s">
        <v>42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7" x14ac:dyDescent="0.25">
      <c r="A114" s="19" t="s">
        <v>43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7" ht="30" x14ac:dyDescent="0.25">
      <c r="A115" s="17" t="s">
        <v>44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7" x14ac:dyDescent="0.25">
      <c r="A116" s="19" t="s">
        <v>45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7" x14ac:dyDescent="0.25">
      <c r="A117" s="19" t="s">
        <v>46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</row>
    <row r="118" spans="1:7" x14ac:dyDescent="0.25">
      <c r="A118" s="19" t="s">
        <v>47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7" x14ac:dyDescent="0.25">
      <c r="A119" s="19" t="s">
        <v>48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</row>
    <row r="120" spans="1:7" x14ac:dyDescent="0.25">
      <c r="A120" s="19" t="s">
        <v>49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7" x14ac:dyDescent="0.25">
      <c r="A121" s="19" t="s">
        <v>50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7" x14ac:dyDescent="0.25">
      <c r="A122" s="19" t="s">
        <v>51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7" x14ac:dyDescent="0.25">
      <c r="A123" s="19" t="s">
        <v>52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4" spans="1:7" x14ac:dyDescent="0.25">
      <c r="A124" s="19" t="s">
        <v>53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</row>
    <row r="125" spans="1:7" ht="30" x14ac:dyDescent="0.25">
      <c r="A125" s="17" t="s">
        <v>54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</row>
    <row r="126" spans="1:7" x14ac:dyDescent="0.25">
      <c r="A126" s="19" t="s">
        <v>55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</row>
    <row r="127" spans="1:7" x14ac:dyDescent="0.25">
      <c r="A127" s="19" t="s">
        <v>56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</row>
    <row r="128" spans="1:7" x14ac:dyDescent="0.25">
      <c r="A128" s="19" t="s">
        <v>57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</row>
    <row r="129" spans="1:7" x14ac:dyDescent="0.25">
      <c r="A129" s="19" t="s">
        <v>58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</row>
    <row r="130" spans="1:7" x14ac:dyDescent="0.25">
      <c r="A130" s="19" t="s">
        <v>59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</row>
    <row r="131" spans="1:7" x14ac:dyDescent="0.25">
      <c r="A131" s="19" t="s">
        <v>60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</row>
    <row r="132" spans="1:7" x14ac:dyDescent="0.25">
      <c r="A132" s="19" t="s">
        <v>61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</row>
    <row r="133" spans="1:7" x14ac:dyDescent="0.25">
      <c r="A133" s="19" t="s">
        <v>62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</row>
    <row r="134" spans="1:7" x14ac:dyDescent="0.25">
      <c r="A134" s="19" t="s">
        <v>63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</row>
    <row r="135" spans="1:7" x14ac:dyDescent="0.25">
      <c r="A135" s="17" t="s">
        <v>64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</row>
    <row r="136" spans="1:7" x14ac:dyDescent="0.25">
      <c r="A136" s="19" t="s">
        <v>65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</row>
    <row r="137" spans="1:7" x14ac:dyDescent="0.25">
      <c r="A137" s="19" t="s">
        <v>66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</row>
    <row r="138" spans="1:7" x14ac:dyDescent="0.25">
      <c r="A138" s="19" t="s">
        <v>67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</row>
    <row r="139" spans="1:7" x14ac:dyDescent="0.25">
      <c r="A139" s="17" t="s">
        <v>68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</row>
    <row r="140" spans="1:7" x14ac:dyDescent="0.25">
      <c r="A140" s="19" t="s">
        <v>69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</row>
    <row r="141" spans="1:7" x14ac:dyDescent="0.25">
      <c r="A141" s="19" t="s">
        <v>70</v>
      </c>
      <c r="B141" s="20">
        <v>0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</row>
    <row r="142" spans="1:7" x14ac:dyDescent="0.25">
      <c r="A142" s="19" t="s">
        <v>71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</row>
    <row r="143" spans="1:7" x14ac:dyDescent="0.25">
      <c r="A143" s="19" t="s">
        <v>72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</row>
    <row r="144" spans="1:7" ht="30" x14ac:dyDescent="0.25">
      <c r="A144" s="19" t="s">
        <v>73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</row>
    <row r="145" spans="1:7" x14ac:dyDescent="0.25">
      <c r="A145" s="19" t="s">
        <v>74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</row>
    <row r="146" spans="1:7" x14ac:dyDescent="0.25">
      <c r="A146" s="19" t="s">
        <v>75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</row>
    <row r="147" spans="1:7" x14ac:dyDescent="0.25">
      <c r="A147" s="17" t="s">
        <v>76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</row>
    <row r="148" spans="1:7" x14ac:dyDescent="0.25">
      <c r="A148" s="19" t="s">
        <v>77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</row>
    <row r="149" spans="1:7" x14ac:dyDescent="0.25">
      <c r="A149" s="19" t="s">
        <v>78</v>
      </c>
      <c r="B149" s="20">
        <v>0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</row>
    <row r="150" spans="1:7" x14ac:dyDescent="0.25">
      <c r="A150" s="19" t="s">
        <v>79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</row>
    <row r="151" spans="1:7" x14ac:dyDescent="0.25">
      <c r="A151" s="17" t="s">
        <v>80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</row>
    <row r="152" spans="1:7" x14ac:dyDescent="0.25">
      <c r="A152" s="19" t="s">
        <v>81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</row>
    <row r="153" spans="1:7" x14ac:dyDescent="0.25">
      <c r="A153" s="19" t="s">
        <v>82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</row>
    <row r="154" spans="1:7" x14ac:dyDescent="0.25">
      <c r="A154" s="19" t="s">
        <v>83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</row>
    <row r="155" spans="1:7" x14ac:dyDescent="0.25">
      <c r="A155" s="19" t="s">
        <v>84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</row>
    <row r="156" spans="1:7" x14ac:dyDescent="0.25">
      <c r="A156" s="19" t="s">
        <v>85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</row>
    <row r="157" spans="1:7" x14ac:dyDescent="0.25">
      <c r="A157" s="19" t="s">
        <v>86</v>
      </c>
      <c r="B157" s="20">
        <v>0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</row>
    <row r="158" spans="1:7" x14ac:dyDescent="0.25">
      <c r="A158" s="19" t="s">
        <v>87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</row>
    <row r="159" spans="1:7" x14ac:dyDescent="0.25">
      <c r="A159" s="17" t="s">
        <v>89</v>
      </c>
      <c r="B159" s="18">
        <f t="shared" ref="B159:G159" si="7">+B10</f>
        <v>43221299</v>
      </c>
      <c r="C159" s="18">
        <f t="shared" si="7"/>
        <v>1790100</v>
      </c>
      <c r="D159" s="18">
        <f t="shared" si="7"/>
        <v>45011399</v>
      </c>
      <c r="E159" s="18">
        <f t="shared" si="7"/>
        <v>9396592</v>
      </c>
      <c r="F159" s="18">
        <f t="shared" si="7"/>
        <v>8774696</v>
      </c>
      <c r="G159" s="18">
        <f t="shared" si="7"/>
        <v>35614807</v>
      </c>
    </row>
    <row r="160" spans="1:7" ht="15.75" thickBot="1" x14ac:dyDescent="0.3">
      <c r="A160" s="21"/>
      <c r="B160" s="22"/>
      <c r="C160" s="22"/>
      <c r="D160" s="22"/>
      <c r="E160" s="22"/>
      <c r="F160" s="22"/>
      <c r="G160" s="22"/>
    </row>
    <row r="163" spans="1:1" x14ac:dyDescent="0.25">
      <c r="A163" s="23" t="s">
        <v>90</v>
      </c>
    </row>
    <row r="164" spans="1:1" x14ac:dyDescent="0.25">
      <c r="A164" s="23"/>
    </row>
    <row r="165" spans="1:1" x14ac:dyDescent="0.25">
      <c r="A165" s="23"/>
    </row>
    <row r="168" spans="1:1" x14ac:dyDescent="0.25">
      <c r="A168" s="24" t="s">
        <v>91</v>
      </c>
    </row>
    <row r="169" spans="1:1" x14ac:dyDescent="0.25">
      <c r="A169" t="s">
        <v>92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80314965" right="0.17" top="0.49" bottom="0.56000000000000005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OBJETO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2018-04-16T14:20:42Z</dcterms:created>
  <dcterms:modified xsi:type="dcterms:W3CDTF">2018-04-16T14:21:09Z</dcterms:modified>
</cp:coreProperties>
</file>