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D22" i="1" s="1"/>
  <c r="F12" i="1" l="1"/>
  <c r="I12" i="1" l="1"/>
  <c r="I22" i="1" s="1"/>
  <c r="F22" i="1"/>
</calcChain>
</file>

<file path=xl/sharedStrings.xml><?xml version="1.0" encoding="utf-8"?>
<sst xmlns="http://schemas.openxmlformats.org/spreadsheetml/2006/main" count="32" uniqueCount="32">
  <si>
    <t>Cuenta Pública 2018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</si>
  <si>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</si>
  <si>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</si>
  <si>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</si>
  <si>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30 de Septiembre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</si>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</sst>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&#243;n%20Presupuestaria%20Sept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29101348</v>
          </cell>
          <cell r="E12">
            <v>0</v>
          </cell>
          <cell r="G12">
            <v>18291623</v>
          </cell>
          <cell r="H12">
            <v>18081649</v>
          </cell>
        </row>
        <row r="20">
          <cell r="D20">
            <v>1406017</v>
          </cell>
          <cell r="E20">
            <v>0</v>
          </cell>
          <cell r="G20">
            <v>1316219</v>
          </cell>
          <cell r="H20">
            <v>1315720</v>
          </cell>
        </row>
        <row r="30">
          <cell r="D30">
            <v>12213934</v>
          </cell>
          <cell r="E30">
            <v>1790100</v>
          </cell>
          <cell r="G30">
            <v>11807561</v>
          </cell>
          <cell r="H30">
            <v>11691999</v>
          </cell>
        </row>
        <row r="50">
          <cell r="D50">
            <v>500000</v>
          </cell>
          <cell r="E50">
            <v>0</v>
          </cell>
          <cell r="G50">
            <v>412016</v>
          </cell>
          <cell r="H50">
            <v>412016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F34" sqref="F34:I34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42721299</v>
      </c>
      <c r="E12" s="32">
        <f>+'[1]Clasific por Obj del Gto'!E30+'[1]Clasific por Obj del Gto'!E20+'[1]Clasific por Obj del Gto'!E12</f>
        <v>1790100</v>
      </c>
      <c r="F12" s="33">
        <f>+D12+E12</f>
        <v>44511399</v>
      </c>
      <c r="G12" s="32">
        <f>+'[1]Clasific por Obj del Gto'!G12+'[1]Clasific por Obj del Gto'!G20+'[1]Clasific por Obj del Gto'!G30</f>
        <v>31415403</v>
      </c>
      <c r="H12" s="32">
        <f>+'[1]Clasific por Obj del Gto'!H12+'[1]Clasific por Obj del Gto'!H20+'[1]Clasific por Obj del Gto'!H30</f>
        <v>31089368</v>
      </c>
      <c r="I12" s="33">
        <f>+F12-G12</f>
        <v>13095996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500000</v>
      </c>
      <c r="E14" s="32">
        <f>+'[1]Clasific por Obj del Gto'!E50</f>
        <v>0</v>
      </c>
      <c r="F14" s="33">
        <f>+D14+E14</f>
        <v>500000</v>
      </c>
      <c r="G14" s="32">
        <f>+'[1]Clasific por Obj del Gto'!G50</f>
        <v>412016</v>
      </c>
      <c r="H14" s="32">
        <f>+'[1]Clasific por Obj del Gto'!H50</f>
        <v>412016</v>
      </c>
      <c r="I14" s="33">
        <f>+F14-G14</f>
        <v>87984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43221299</v>
      </c>
      <c r="E22" s="41">
        <f t="shared" si="0"/>
        <v>1790100</v>
      </c>
      <c r="F22" s="41">
        <f t="shared" si="0"/>
        <v>45011399</v>
      </c>
      <c r="G22" s="41">
        <f t="shared" si="0"/>
        <v>31827419</v>
      </c>
      <c r="H22" s="41">
        <f t="shared" si="0"/>
        <v>31501384</v>
      </c>
      <c r="I22" s="41">
        <f t="shared" si="0"/>
        <v>13183980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2018-10-04T18:51:20Z</dcterms:created>
  <dcterms:modified xsi:type="dcterms:W3CDTF">2018-10-04T18:51:32Z</dcterms:modified>
</cp:coreProperties>
</file>