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ANÁLITICO DE INGRESOS" sheetId="1" r:id="rId1"/>
  </sheets>
  <calcPr calcId="144525"/>
</workbook>
</file>

<file path=xl/calcChain.xml><?xml version="1.0" encoding="utf-8"?>
<calcChain xmlns="http://schemas.openxmlformats.org/spreadsheetml/2006/main">
  <c r="F42" i="1" l="1"/>
  <c r="F67" i="1" s="1"/>
  <c r="G67" i="1" s="1"/>
  <c r="E42" i="1"/>
  <c r="E67" i="1" s="1"/>
  <c r="C42" i="1"/>
  <c r="C67" i="1" s="1"/>
  <c r="B42" i="1"/>
  <c r="B67" i="1" s="1"/>
  <c r="G36" i="1"/>
  <c r="G42" i="1" s="1"/>
  <c r="D36" i="1"/>
  <c r="D42" i="1" s="1"/>
  <c r="D67" i="1" s="1"/>
  <c r="G17" i="1"/>
  <c r="D17" i="1"/>
</calcChain>
</file>

<file path=xl/sharedStrings.xml><?xml version="1.0" encoding="utf-8"?>
<sst xmlns="http://schemas.openxmlformats.org/spreadsheetml/2006/main" count="79" uniqueCount="79">
  <si>
    <t>ENTE PÚBLICO: FIDEICOMISO GARANTE DE LA ORQUESTA SINFÓNICA DE YUCATÁN</t>
  </si>
  <si>
    <t>Estado Analítico de Ingresos Detallado - LDF</t>
  </si>
  <si>
    <t>01 DE ENERO AL 30 DE SEPTIEMBRE DE 2018 AL 30 DE SEPTIEMBRE DE 2017</t>
  </si>
  <si>
    <t>(PESOS)</t>
  </si>
  <si>
    <t>Ingreso</t>
  </si>
  <si>
    <t>Diferencia (e)</t>
  </si>
  <si>
    <t>Concepto</t>
  </si>
  <si>
    <t>Estimado (d)</t>
  </si>
  <si>
    <t>Ampliaciones/</t>
  </si>
  <si>
    <t>Modificado</t>
  </si>
  <si>
    <t>Devengado</t>
  </si>
  <si>
    <t>Recaudado</t>
  </si>
  <si>
    <t>(c)</t>
  </si>
  <si>
    <t>(Reducciones)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</si>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</sst>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184785</xdr:rowOff>
    </xdr:from>
    <xdr:to>
      <xdr:col>0</xdr:col>
      <xdr:colOff>3221306</xdr:colOff>
      <xdr:row>78</xdr:row>
      <xdr:rowOff>184785</xdr:rowOff>
    </xdr:to>
    <xdr:cxnSp macro="">
      <xdr:nvCxnSpPr>
        <xdr:cNvPr id="2" name="1 Conector recto"/>
        <xdr:cNvCxnSpPr/>
      </xdr:nvCxnSpPr>
      <xdr:spPr>
        <a:xfrm>
          <a:off x="0" y="1641538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4221480</xdr:colOff>
      <xdr:row>78</xdr:row>
      <xdr:rowOff>167640</xdr:rowOff>
    </xdr:from>
    <xdr:to>
      <xdr:col>2</xdr:col>
      <xdr:colOff>1226659</xdr:colOff>
      <xdr:row>78</xdr:row>
      <xdr:rowOff>167640</xdr:rowOff>
    </xdr:to>
    <xdr:cxnSp macro="">
      <xdr:nvCxnSpPr>
        <xdr:cNvPr id="3" name="2 Conector recto"/>
        <xdr:cNvCxnSpPr/>
      </xdr:nvCxnSpPr>
      <xdr:spPr>
        <a:xfrm>
          <a:off x="4221480" y="16398240"/>
          <a:ext cx="2815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310515</xdr:colOff>
      <xdr:row>78</xdr:row>
      <xdr:rowOff>184785</xdr:rowOff>
    </xdr:from>
    <xdr:to>
      <xdr:col>6</xdr:col>
      <xdr:colOff>596265</xdr:colOff>
      <xdr:row>78</xdr:row>
      <xdr:rowOff>184785</xdr:rowOff>
    </xdr:to>
    <xdr:cxnSp macro="">
      <xdr:nvCxnSpPr>
        <xdr:cNvPr id="4" name="3 Conector recto"/>
        <xdr:cNvCxnSpPr/>
      </xdr:nvCxnSpPr>
      <xdr:spPr>
        <a:xfrm>
          <a:off x="8568690" y="16415385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workbookViewId="0">
      <selection activeCell="A81" sqref="A81"/>
    </sheetView>
  </sheetViews>
  <sheetFormatPr baseColWidth="10" defaultRowHeight="15" x14ac:dyDescent="0.25"/>
  <cols>
    <col min="1" max="1" width="70.7109375" customWidth="1"/>
    <col min="2" max="2" width="16.42578125" customWidth="1"/>
    <col min="3" max="3" width="18.42578125" customWidth="1"/>
    <col min="4" max="4" width="18.28515625" customWidth="1"/>
    <col min="5" max="6" width="17.42578125" customWidth="1"/>
    <col min="7" max="7" width="15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/>
      <c r="B5" s="8" t="s">
        <v>4</v>
      </c>
      <c r="C5" s="9"/>
      <c r="D5" s="9"/>
      <c r="E5" s="9"/>
      <c r="F5" s="10"/>
      <c r="G5" s="11" t="s">
        <v>5</v>
      </c>
    </row>
    <row r="6" spans="1:7" x14ac:dyDescent="0.25">
      <c r="A6" s="12" t="s">
        <v>6</v>
      </c>
      <c r="B6" s="11" t="s">
        <v>7</v>
      </c>
      <c r="C6" s="7" t="s">
        <v>8</v>
      </c>
      <c r="D6" s="11" t="s">
        <v>9</v>
      </c>
      <c r="E6" s="11" t="s">
        <v>10</v>
      </c>
      <c r="F6" s="11" t="s">
        <v>11</v>
      </c>
      <c r="G6" s="13"/>
    </row>
    <row r="7" spans="1:7" ht="15.75" thickBot="1" x14ac:dyDescent="0.3">
      <c r="A7" s="14" t="s">
        <v>12</v>
      </c>
      <c r="B7" s="15"/>
      <c r="C7" s="14" t="s">
        <v>13</v>
      </c>
      <c r="D7" s="15"/>
      <c r="E7" s="15"/>
      <c r="F7" s="15"/>
      <c r="G7" s="15"/>
    </row>
    <row r="8" spans="1:7" x14ac:dyDescent="0.25">
      <c r="A8" s="16"/>
      <c r="B8" s="16"/>
      <c r="C8" s="16"/>
      <c r="D8" s="16"/>
      <c r="E8" s="16"/>
      <c r="F8" s="16"/>
      <c r="G8" s="16"/>
    </row>
    <row r="9" spans="1:7" x14ac:dyDescent="0.25">
      <c r="A9" s="17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9"/>
      <c r="B10" s="20"/>
      <c r="C10" s="20"/>
      <c r="D10" s="20"/>
      <c r="E10" s="20"/>
      <c r="F10" s="20"/>
      <c r="G10" s="20"/>
    </row>
    <row r="11" spans="1:7" x14ac:dyDescent="0.25">
      <c r="A11" s="19" t="s">
        <v>15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11204980</v>
      </c>
      <c r="C17" s="20">
        <v>1790100</v>
      </c>
      <c r="D17" s="20">
        <f>+B17+C17</f>
        <v>12995080</v>
      </c>
      <c r="E17" s="20">
        <v>10413890</v>
      </c>
      <c r="F17" s="20">
        <v>10388524</v>
      </c>
      <c r="G17" s="20">
        <f>+F17-B17</f>
        <v>-816456</v>
      </c>
    </row>
    <row r="18" spans="1:7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9" t="s">
        <v>33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17" t="s">
        <v>34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32016319</v>
      </c>
      <c r="C36" s="20">
        <v>0</v>
      </c>
      <c r="D36" s="20">
        <f>+B36+C36</f>
        <v>32016319</v>
      </c>
      <c r="E36" s="20">
        <v>22125658</v>
      </c>
      <c r="F36" s="20">
        <v>22125658</v>
      </c>
      <c r="G36" s="20">
        <f>+F36-B36</f>
        <v>-9890661</v>
      </c>
    </row>
    <row r="37" spans="1:7" x14ac:dyDescent="0.25">
      <c r="A37" s="17" t="s">
        <v>41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7" t="s">
        <v>46</v>
      </c>
      <c r="B42" s="18">
        <f t="shared" ref="B42:G42" si="0">+B36+B17</f>
        <v>43221299</v>
      </c>
      <c r="C42" s="18">
        <f t="shared" si="0"/>
        <v>1790100</v>
      </c>
      <c r="D42" s="18">
        <f t="shared" si="0"/>
        <v>45011399</v>
      </c>
      <c r="E42" s="18">
        <f t="shared" si="0"/>
        <v>32539548</v>
      </c>
      <c r="F42" s="18">
        <f t="shared" si="0"/>
        <v>32514182</v>
      </c>
      <c r="G42" s="18">
        <f t="shared" si="0"/>
        <v>-10707117</v>
      </c>
    </row>
    <row r="43" spans="1:7" x14ac:dyDescent="0.25">
      <c r="A43" s="17" t="s">
        <v>47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7" x14ac:dyDescent="0.25">
      <c r="A44" s="17" t="s">
        <v>48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 x14ac:dyDescent="0.25">
      <c r="A45" s="17" t="s">
        <v>49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ht="30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54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55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ht="30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30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7" t="s">
        <v>58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7" x14ac:dyDescent="0.25">
      <c r="A55" s="19" t="s">
        <v>59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9" t="s">
        <v>60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x14ac:dyDescent="0.25">
      <c r="A57" s="19" t="s">
        <v>61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62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7" t="s">
        <v>63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</row>
    <row r="60" spans="1:7" ht="30" x14ac:dyDescent="0.25">
      <c r="A60" s="19" t="s">
        <v>64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65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66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67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7" t="s">
        <v>69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 x14ac:dyDescent="0.25">
      <c r="A66" s="19" t="s">
        <v>70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7" t="s">
        <v>71</v>
      </c>
      <c r="B67" s="18">
        <f>+B42</f>
        <v>43221299</v>
      </c>
      <c r="C67" s="18">
        <f>+C42</f>
        <v>1790100</v>
      </c>
      <c r="D67" s="18">
        <f>+D42</f>
        <v>45011399</v>
      </c>
      <c r="E67" s="18">
        <f>+E42</f>
        <v>32539548</v>
      </c>
      <c r="F67" s="18">
        <f>+F42</f>
        <v>32514182</v>
      </c>
      <c r="G67" s="18">
        <f>+F67-B67</f>
        <v>-10707117</v>
      </c>
    </row>
    <row r="68" spans="1:7" x14ac:dyDescent="0.25">
      <c r="A68" s="17" t="s">
        <v>72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ht="30" x14ac:dyDescent="0.25">
      <c r="A69" s="19" t="s">
        <v>73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ht="30" x14ac:dyDescent="0.25">
      <c r="A70" s="19" t="s">
        <v>74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7" t="s">
        <v>75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</row>
    <row r="72" spans="1:7" ht="15.75" thickBot="1" x14ac:dyDescent="0.3">
      <c r="A72" s="21"/>
      <c r="B72" s="22"/>
      <c r="C72" s="22"/>
      <c r="D72" s="22"/>
      <c r="E72" s="22"/>
      <c r="F72" s="22"/>
      <c r="G72" s="22"/>
    </row>
    <row r="75" spans="1:7" x14ac:dyDescent="0.25">
      <c r="A75" s="23" t="s">
        <v>76</v>
      </c>
    </row>
    <row r="76" spans="1:7" x14ac:dyDescent="0.25">
      <c r="A76" s="23"/>
    </row>
    <row r="77" spans="1:7" x14ac:dyDescent="0.25">
      <c r="A77" s="23"/>
    </row>
    <row r="80" spans="1:7" x14ac:dyDescent="0.25">
      <c r="A80" s="24" t="s">
        <v>77</v>
      </c>
      <c r="B80" s="24"/>
      <c r="C80" s="24"/>
      <c r="D80" s="24"/>
      <c r="E80" s="24"/>
      <c r="F80" s="24"/>
    </row>
    <row r="81" spans="1:1" x14ac:dyDescent="0.25">
      <c r="A81" t="s">
        <v>78</v>
      </c>
    </row>
  </sheetData>
  <mergeCells count="10">
    <mergeCell ref="A1:G1"/>
    <mergeCell ref="A2:G2"/>
    <mergeCell ref="A3:G3"/>
    <mergeCell ref="A4:G4"/>
    <mergeCell ref="B5:F5"/>
    <mergeCell ref="G5:G7"/>
    <mergeCell ref="B6:B7"/>
    <mergeCell ref="D6:D7"/>
    <mergeCell ref="E6:E7"/>
    <mergeCell ref="F6:F7"/>
  </mergeCells>
  <printOptions horizontalCentered="1" verticalCentered="1"/>
  <pageMargins left="0.78740157480314965" right="0.15748031496062992" top="0.55118110236220474" bottom="0.47244094488188981" header="0.39370078740157483" footer="0.39370078740157483"/>
  <pageSetup scale="5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ANÁLITICO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2018-10-04T19:05:00Z</dcterms:created>
  <dcterms:modified xsi:type="dcterms:W3CDTF">2018-10-04T19:05:13Z</dcterms:modified>
</cp:coreProperties>
</file>