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J41" i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I43" i="1" l="1"/>
  <c r="J43" i="1"/>
  <c r="L43" i="1"/>
  <c r="K43" i="1"/>
</calcChain>
</file>

<file path=xl/sharedStrings.xml><?xml version="1.0" encoding="utf-8"?>
<sst xmlns="http://schemas.openxmlformats.org/spreadsheetml/2006/main" count="46" uniqueCount="35">
  <si>
    <t>Cuenta Pública 2018</t>
  </si>
  <si>
    <t>Estado Analítico de la Deuda y Otros Pasivos</t>
  </si>
  <si>
    <t>Del 1o. de enero al 30 de junio de 2018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</si>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</sst>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Contable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1739413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A4" workbookViewId="0">
      <selection activeCell="D5" sqref="D5:I5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H14" si="0">SUM(G15:G17)</f>
        <v>0</v>
      </c>
      <c r="H14" s="31">
        <f t="shared" si="0"/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H19" si="1">SUM(G20:G23)</f>
        <v>0</v>
      </c>
      <c r="H19" s="31">
        <f t="shared" si="1"/>
        <v>0</v>
      </c>
      <c r="I19" s="31">
        <f>SUM(I20:I23)</f>
        <v>0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H25" si="2">G14+G19</f>
        <v>0</v>
      </c>
      <c r="H25" s="46">
        <f t="shared" si="2"/>
        <v>0</v>
      </c>
      <c r="I25" s="46">
        <f>I14+I19</f>
        <v>0</v>
      </c>
      <c r="J25" s="46">
        <f>J14+J19</f>
        <v>0</v>
      </c>
      <c r="K25" s="46">
        <f>K14+K19</f>
        <v>0</v>
      </c>
      <c r="L25" s="46">
        <f>L14+L19</f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H28" si="3">SUM(G29:G31)</f>
        <v>0</v>
      </c>
      <c r="H28" s="31">
        <f t="shared" si="3"/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13" x14ac:dyDescent="0.25">
      <c r="B33" s="27"/>
      <c r="C33" s="23" t="s">
        <v>17</v>
      </c>
      <c r="D33" s="23"/>
      <c r="E33" s="23"/>
      <c r="F33" s="29"/>
      <c r="G33" s="31">
        <f t="shared" ref="G33:H33" si="4">SUM(G34:G37)</f>
        <v>0</v>
      </c>
      <c r="H33" s="31">
        <f t="shared" si="4"/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2"/>
    </row>
    <row r="34" spans="2:13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13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13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13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13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13" x14ac:dyDescent="0.25">
      <c r="B39" s="43"/>
      <c r="C39" s="44" t="s">
        <v>22</v>
      </c>
      <c r="D39" s="44"/>
      <c r="E39" s="44"/>
      <c r="F39" s="45"/>
      <c r="G39" s="46">
        <f t="shared" ref="G39:H39" si="5">G28+G33</f>
        <v>0</v>
      </c>
      <c r="H39" s="46">
        <f t="shared" si="5"/>
        <v>0</v>
      </c>
      <c r="I39" s="46">
        <f>I28+I33</f>
        <v>0</v>
      </c>
      <c r="J39" s="46">
        <f>J28+J33</f>
        <v>0</v>
      </c>
      <c r="K39" s="46">
        <f>K28+K33</f>
        <v>0</v>
      </c>
      <c r="L39" s="46">
        <f>L28+L33</f>
        <v>0</v>
      </c>
      <c r="M39" s="47"/>
    </row>
    <row r="40" spans="2:13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13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v>1150252</v>
      </c>
      <c r="J41" s="50">
        <f>+I41/I12</f>
        <v>1150.252</v>
      </c>
      <c r="K41" s="50">
        <f>+'[1]Edo Sit Finan'!L26</f>
        <v>1739413</v>
      </c>
      <c r="L41" s="50">
        <f>+K41/K12</f>
        <v>1739.413</v>
      </c>
      <c r="M41" s="37"/>
    </row>
    <row r="42" spans="2:13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</row>
    <row r="43" spans="2:13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1150252</v>
      </c>
      <c r="J43" s="54">
        <f>J41+J39+J25</f>
        <v>1150.252</v>
      </c>
      <c r="K43" s="54">
        <f>K41+K39+K25</f>
        <v>1739413</v>
      </c>
      <c r="L43" s="54">
        <f>L41+L39+L25</f>
        <v>1739.413</v>
      </c>
      <c r="M43" s="55"/>
    </row>
    <row r="44" spans="2:13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13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13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2018-07-10T17:06:20Z</dcterms:created>
  <dcterms:modified xsi:type="dcterms:W3CDTF">2018-07-10T17:06:33Z</dcterms:modified>
</cp:coreProperties>
</file>