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Gtos por Cat  Programatica" sheetId="1" r:id="rId1"/>
  </sheets>
  <calcPr calcId="144525"/>
</workbook>
</file>

<file path=xl/calcChain.xml><?xml version="1.0" encoding="utf-8"?>
<calcChain xmlns="http://schemas.openxmlformats.org/spreadsheetml/2006/main">
  <c r="G24" i="1" l="1"/>
  <c r="J24" i="1" s="1"/>
  <c r="J23" i="1" s="1"/>
  <c r="I23" i="1"/>
  <c r="H23" i="1"/>
  <c r="F23" i="1"/>
  <c r="E23" i="1"/>
  <c r="G23" i="1" s="1"/>
  <c r="J15" i="1"/>
  <c r="J14" i="1" s="1"/>
  <c r="G15" i="1"/>
  <c r="I14" i="1"/>
  <c r="I41" i="1" s="1"/>
  <c r="H14" i="1"/>
  <c r="H41" i="1" s="1"/>
  <c r="G14" i="1"/>
  <c r="F14" i="1"/>
  <c r="F41" i="1" s="1"/>
  <c r="E14" i="1"/>
  <c r="E41" i="1" s="1"/>
  <c r="G41" i="1" l="1"/>
  <c r="J41" i="1"/>
</calcChain>
</file>

<file path=xl/sharedStrings.xml><?xml version="1.0" encoding="utf-8"?>
<sst xmlns="http://schemas.openxmlformats.org/spreadsheetml/2006/main" count="54" uniqueCount="54">
  <si>
    <t>Cuenta Pública 2018</t>
  </si>
  <si>
    <t>Fideicomiso Garante de la Orquesta Sinfónica de Yucatán</t>
  </si>
  <si>
    <t>Gasto por Categoría Programática</t>
  </si>
  <si>
    <t>Del 1 de enero al 31 de marzo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</si>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</sst>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65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3" fontId="5" fillId="3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13" xfId="0" applyNumberFormat="1" applyFont="1" applyFill="1" applyBorder="1" applyAlignment="1" applyProtection="1">
      <alignment horizontal="right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/>
      <protection locked="0"/>
    </xf>
    <xf numFmtId="43" fontId="7" fillId="3" borderId="0" xfId="1" applyFont="1" applyFill="1" applyBorder="1" applyAlignment="1">
      <alignment horizontal="center"/>
    </xf>
    <xf numFmtId="43" fontId="7" fillId="3" borderId="0" xfId="1" applyFont="1" applyFill="1" applyBorder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center" vertical="top"/>
      <protection locked="0"/>
    </xf>
    <xf numFmtId="43" fontId="7" fillId="3" borderId="0" xfId="1" applyFont="1" applyFill="1" applyBorder="1" applyAlignment="1">
      <alignment horizontal="center" vertical="top"/>
    </xf>
    <xf numFmtId="43" fontId="7" fillId="3" borderId="0" xfId="1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45</xdr:row>
      <xdr:rowOff>0</xdr:rowOff>
    </xdr:from>
    <xdr:to>
      <xdr:col>3</xdr:col>
      <xdr:colOff>1266825</xdr:colOff>
      <xdr:row>45</xdr:row>
      <xdr:rowOff>0</xdr:rowOff>
    </xdr:to>
    <xdr:cxnSp macro="">
      <xdr:nvCxnSpPr>
        <xdr:cNvPr id="2" name="1 Conector recto"/>
        <xdr:cNvCxnSpPr/>
      </xdr:nvCxnSpPr>
      <xdr:spPr>
        <a:xfrm>
          <a:off x="1409700" y="89154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45</xdr:row>
      <xdr:rowOff>19050</xdr:rowOff>
    </xdr:from>
    <xdr:to>
      <xdr:col>6</xdr:col>
      <xdr:colOff>190500</xdr:colOff>
      <xdr:row>45</xdr:row>
      <xdr:rowOff>19050</xdr:rowOff>
    </xdr:to>
    <xdr:cxnSp macro="">
      <xdr:nvCxnSpPr>
        <xdr:cNvPr id="3" name="2 Conector recto"/>
        <xdr:cNvCxnSpPr/>
      </xdr:nvCxnSpPr>
      <xdr:spPr>
        <a:xfrm>
          <a:off x="4686300" y="893445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45</xdr:row>
      <xdr:rowOff>9525</xdr:rowOff>
    </xdr:from>
    <xdr:to>
      <xdr:col>10</xdr:col>
      <xdr:colOff>9525</xdr:colOff>
      <xdr:row>45</xdr:row>
      <xdr:rowOff>9525</xdr:rowOff>
    </xdr:to>
    <xdr:cxnSp macro="">
      <xdr:nvCxnSpPr>
        <xdr:cNvPr id="4" name="3 Conector recto"/>
        <xdr:cNvCxnSpPr/>
      </xdr:nvCxnSpPr>
      <xdr:spPr>
        <a:xfrm>
          <a:off x="7715250" y="8924925"/>
          <a:ext cx="236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tabSelected="1" topLeftCell="B1" workbookViewId="0">
      <selection activeCell="I25" sqref="I25"/>
    </sheetView>
  </sheetViews>
  <sheetFormatPr baseColWidth="10" defaultRowHeight="15" x14ac:dyDescent="0.25"/>
  <cols>
    <col min="4" max="4" width="48.140625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0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0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0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0" x14ac:dyDescent="0.25">
      <c r="B10" s="27" t="s">
        <v>14</v>
      </c>
      <c r="C10" s="28"/>
      <c r="D10" s="29"/>
      <c r="E10" s="30"/>
      <c r="F10" s="30"/>
      <c r="G10" s="30"/>
      <c r="H10" s="30"/>
      <c r="I10" s="30"/>
      <c r="J10" s="30"/>
    </row>
    <row r="11" spans="2:10" x14ac:dyDescent="0.25">
      <c r="B11" s="31"/>
      <c r="C11" s="32" t="s">
        <v>15</v>
      </c>
      <c r="D11" s="33"/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2:10" x14ac:dyDescent="0.25">
      <c r="B12" s="31"/>
      <c r="C12" s="35"/>
      <c r="D12" s="36" t="s">
        <v>16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2:10" x14ac:dyDescent="0.25">
      <c r="B13" s="31"/>
      <c r="C13" s="35"/>
      <c r="D13" s="36" t="s">
        <v>17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2:10" x14ac:dyDescent="0.25">
      <c r="B14" s="31"/>
      <c r="C14" s="32" t="s">
        <v>18</v>
      </c>
      <c r="D14" s="33"/>
      <c r="E14" s="34">
        <f t="shared" ref="E14:J14" si="0">+E15</f>
        <v>33884244</v>
      </c>
      <c r="F14" s="34">
        <f t="shared" si="0"/>
        <v>1790100</v>
      </c>
      <c r="G14" s="34">
        <f t="shared" si="0"/>
        <v>35674344</v>
      </c>
      <c r="H14" s="34">
        <f>+H15</f>
        <v>7153278</v>
      </c>
      <c r="I14" s="34">
        <f>+I15</f>
        <v>6663959</v>
      </c>
      <c r="J14" s="34">
        <f t="shared" si="0"/>
        <v>28521066</v>
      </c>
    </row>
    <row r="15" spans="2:10" x14ac:dyDescent="0.25">
      <c r="B15" s="31"/>
      <c r="C15" s="35"/>
      <c r="D15" s="36" t="s">
        <v>19</v>
      </c>
      <c r="E15" s="37">
        <v>33884244</v>
      </c>
      <c r="F15" s="37">
        <v>1790100</v>
      </c>
      <c r="G15" s="37">
        <f>+E15+F15</f>
        <v>35674344</v>
      </c>
      <c r="H15" s="37">
        <v>7153278</v>
      </c>
      <c r="I15" s="37">
        <v>6663959</v>
      </c>
      <c r="J15" s="38">
        <f>+G15-H15</f>
        <v>28521066</v>
      </c>
    </row>
    <row r="16" spans="2:10" x14ac:dyDescent="0.25">
      <c r="B16" s="31"/>
      <c r="C16" s="35"/>
      <c r="D16" s="36" t="s">
        <v>20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2:10" x14ac:dyDescent="0.25">
      <c r="B17" s="31"/>
      <c r="C17" s="35"/>
      <c r="D17" s="36" t="s">
        <v>21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pans="2:10" x14ac:dyDescent="0.25">
      <c r="B18" s="31"/>
      <c r="C18" s="35"/>
      <c r="D18" s="36" t="s">
        <v>22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</row>
    <row r="19" spans="2:10" x14ac:dyDescent="0.25">
      <c r="B19" s="31"/>
      <c r="C19" s="35"/>
      <c r="D19" s="36" t="s">
        <v>23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2:10" ht="24" x14ac:dyDescent="0.25">
      <c r="B20" s="31"/>
      <c r="C20" s="35"/>
      <c r="D20" s="36" t="s">
        <v>24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</row>
    <row r="21" spans="2:10" x14ac:dyDescent="0.25">
      <c r="B21" s="31"/>
      <c r="C21" s="35"/>
      <c r="D21" s="36" t="s">
        <v>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2:10" x14ac:dyDescent="0.25">
      <c r="B22" s="31"/>
      <c r="C22" s="35"/>
      <c r="D22" s="36" t="s">
        <v>26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2:10" x14ac:dyDescent="0.25">
      <c r="B23" s="31"/>
      <c r="C23" s="32" t="s">
        <v>27</v>
      </c>
      <c r="D23" s="33"/>
      <c r="E23" s="34">
        <f>+E24</f>
        <v>9337055</v>
      </c>
      <c r="F23" s="34">
        <f>SUM(F24:F26)</f>
        <v>0</v>
      </c>
      <c r="G23" s="34">
        <f>+E23+F23</f>
        <v>9337055</v>
      </c>
      <c r="H23" s="34">
        <f>SUM(H24:H26)</f>
        <v>2243314</v>
      </c>
      <c r="I23" s="34">
        <f>SUM(I24:I26)</f>
        <v>2110737</v>
      </c>
      <c r="J23" s="34">
        <f>SUM(J24:J26)</f>
        <v>7093741</v>
      </c>
    </row>
    <row r="24" spans="2:10" ht="24" x14ac:dyDescent="0.25">
      <c r="B24" s="31"/>
      <c r="C24" s="35"/>
      <c r="D24" s="36" t="s">
        <v>28</v>
      </c>
      <c r="E24" s="39">
        <v>9337055</v>
      </c>
      <c r="F24" s="37">
        <v>0</v>
      </c>
      <c r="G24" s="40">
        <f>+E24+F24</f>
        <v>9337055</v>
      </c>
      <c r="H24" s="41">
        <v>2243314</v>
      </c>
      <c r="I24" s="41">
        <v>2110737</v>
      </c>
      <c r="J24" s="38">
        <f>+G24-H24</f>
        <v>7093741</v>
      </c>
    </row>
    <row r="25" spans="2:10" x14ac:dyDescent="0.25">
      <c r="B25" s="31"/>
      <c r="C25" s="35"/>
      <c r="D25" s="36" t="s">
        <v>29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</row>
    <row r="26" spans="2:10" x14ac:dyDescent="0.25">
      <c r="B26" s="31"/>
      <c r="C26" s="35"/>
      <c r="D26" s="36" t="s">
        <v>30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2:10" x14ac:dyDescent="0.25">
      <c r="B27" s="31"/>
      <c r="C27" s="32" t="s">
        <v>31</v>
      </c>
      <c r="D27" s="33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2:10" x14ac:dyDescent="0.25">
      <c r="B28" s="31"/>
      <c r="C28" s="35"/>
      <c r="D28" s="36" t="s">
        <v>32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</row>
    <row r="29" spans="2:10" x14ac:dyDescent="0.25">
      <c r="B29" s="31"/>
      <c r="C29" s="35"/>
      <c r="D29" s="36" t="s">
        <v>33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2:10" x14ac:dyDescent="0.25">
      <c r="B30" s="31"/>
      <c r="C30" s="32" t="s">
        <v>34</v>
      </c>
      <c r="D30" s="33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</row>
    <row r="31" spans="2:10" x14ac:dyDescent="0.25">
      <c r="B31" s="31"/>
      <c r="C31" s="35"/>
      <c r="D31" s="36" t="s">
        <v>35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2:10" x14ac:dyDescent="0.25">
      <c r="B32" s="31"/>
      <c r="C32" s="35"/>
      <c r="D32" s="36" t="s">
        <v>36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</row>
    <row r="33" spans="2:10" x14ac:dyDescent="0.25">
      <c r="B33" s="31"/>
      <c r="C33" s="35"/>
      <c r="D33" s="36" t="s">
        <v>37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ht="24" x14ac:dyDescent="0.25">
      <c r="B34" s="31"/>
      <c r="C34" s="35"/>
      <c r="D34" s="36" t="s">
        <v>38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</row>
    <row r="35" spans="2:10" x14ac:dyDescent="0.25">
      <c r="B35" s="31"/>
      <c r="C35" s="32" t="s">
        <v>39</v>
      </c>
      <c r="D35" s="33"/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</row>
    <row r="36" spans="2:10" x14ac:dyDescent="0.25">
      <c r="B36" s="31"/>
      <c r="C36" s="35"/>
      <c r="D36" s="36" t="s">
        <v>40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</row>
    <row r="37" spans="2:10" x14ac:dyDescent="0.25">
      <c r="B37" s="27" t="s">
        <v>41</v>
      </c>
      <c r="C37" s="28"/>
      <c r="D37" s="29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</row>
    <row r="38" spans="2:10" x14ac:dyDescent="0.25">
      <c r="B38" s="27" t="s">
        <v>42</v>
      </c>
      <c r="C38" s="28"/>
      <c r="D38" s="29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</row>
    <row r="39" spans="2:10" x14ac:dyDescent="0.25">
      <c r="B39" s="27" t="s">
        <v>43</v>
      </c>
      <c r="C39" s="28"/>
      <c r="D39" s="29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</row>
    <row r="40" spans="2:10" x14ac:dyDescent="0.25">
      <c r="B40" s="42"/>
      <c r="C40" s="43"/>
      <c r="D40" s="44"/>
      <c r="E40" s="45"/>
      <c r="F40" s="46"/>
      <c r="G40" s="46"/>
      <c r="H40" s="46"/>
      <c r="I40" s="46"/>
      <c r="J40" s="46"/>
    </row>
    <row r="41" spans="2:10" x14ac:dyDescent="0.25">
      <c r="B41" s="47"/>
      <c r="C41" s="48" t="s">
        <v>44</v>
      </c>
      <c r="D41" s="49"/>
      <c r="E41" s="50">
        <f t="shared" ref="E41:J41" si="1">+E11+E14+E23+E27+E30+E35+E37+E38+E39</f>
        <v>43221299</v>
      </c>
      <c r="F41" s="50">
        <f t="shared" si="1"/>
        <v>1790100</v>
      </c>
      <c r="G41" s="50">
        <f t="shared" si="1"/>
        <v>45011399</v>
      </c>
      <c r="H41" s="50">
        <f t="shared" si="1"/>
        <v>9396592</v>
      </c>
      <c r="I41" s="50">
        <f t="shared" si="1"/>
        <v>8774696</v>
      </c>
      <c r="J41" s="50">
        <f t="shared" si="1"/>
        <v>35614807</v>
      </c>
    </row>
    <row r="42" spans="2:10" x14ac:dyDescent="0.25">
      <c r="B42" s="51"/>
      <c r="C42" s="51"/>
      <c r="D42" s="51"/>
      <c r="E42" s="51"/>
      <c r="F42" s="51"/>
      <c r="G42" s="51"/>
      <c r="H42" s="51"/>
      <c r="I42" s="51"/>
      <c r="J42" s="51"/>
    </row>
    <row r="43" spans="2:10" x14ac:dyDescent="0.25">
      <c r="B43" s="52"/>
      <c r="C43" s="52" t="s">
        <v>45</v>
      </c>
      <c r="D43" s="53"/>
      <c r="E43" s="54" t="s">
        <v>46</v>
      </c>
      <c r="F43" s="55"/>
      <c r="H43" s="54"/>
      <c r="I43" s="54" t="s">
        <v>47</v>
      </c>
      <c r="J43" s="56"/>
    </row>
    <row r="44" spans="2:10" x14ac:dyDescent="0.25">
      <c r="B44" s="52"/>
      <c r="C44" s="53"/>
      <c r="D44" s="53"/>
      <c r="E44" s="54"/>
      <c r="F44" s="55"/>
      <c r="H44" s="54"/>
      <c r="I44" s="54"/>
      <c r="J44" s="56"/>
    </row>
    <row r="45" spans="2:10" x14ac:dyDescent="0.25">
      <c r="B45" s="52"/>
      <c r="C45" s="53"/>
      <c r="D45" s="53"/>
      <c r="E45" s="54"/>
      <c r="F45" s="55"/>
      <c r="H45" s="54"/>
      <c r="I45" s="54"/>
      <c r="J45" s="56"/>
    </row>
    <row r="46" spans="2:10" x14ac:dyDescent="0.25">
      <c r="B46" s="57"/>
      <c r="C46" s="57" t="s">
        <v>48</v>
      </c>
      <c r="D46" s="58"/>
      <c r="E46" s="54" t="s">
        <v>49</v>
      </c>
      <c r="F46" s="55"/>
      <c r="G46" s="55"/>
      <c r="H46" s="59"/>
      <c r="I46" s="59" t="s">
        <v>50</v>
      </c>
      <c r="J46" s="58"/>
    </row>
    <row r="47" spans="2:10" x14ac:dyDescent="0.25">
      <c r="B47" s="60"/>
      <c r="C47" s="60" t="s">
        <v>51</v>
      </c>
      <c r="D47" s="61"/>
      <c r="E47" s="62" t="s">
        <v>52</v>
      </c>
      <c r="F47" s="63"/>
      <c r="G47" s="63"/>
      <c r="H47" s="59"/>
      <c r="I47" s="59" t="s">
        <v>53</v>
      </c>
      <c r="J47" s="64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2018-04-16T14:14:08Z</dcterms:created>
  <dcterms:modified xsi:type="dcterms:W3CDTF">2018-04-16T14:14:40Z</dcterms:modified>
</cp:coreProperties>
</file>