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F62" i="1"/>
  <c r="F75" i="1" s="1"/>
  <c r="E62" i="1"/>
  <c r="E75" i="1" s="1"/>
  <c r="E76" i="1" s="1"/>
  <c r="C62" i="1"/>
  <c r="B62" i="1"/>
  <c r="B63" i="1" s="1"/>
  <c r="E47" i="1"/>
  <c r="E60" i="1" s="1"/>
  <c r="B47" i="1"/>
  <c r="B42" i="1"/>
  <c r="C39" i="1"/>
  <c r="C47" i="1" s="1"/>
  <c r="B39" i="1"/>
  <c r="C26" i="1"/>
  <c r="B26" i="1"/>
  <c r="C18" i="1"/>
  <c r="B18" i="1"/>
  <c r="F10" i="1"/>
  <c r="F47" i="1" s="1"/>
  <c r="F60" i="1" s="1"/>
  <c r="E10" i="1"/>
  <c r="C10" i="1"/>
  <c r="B10" i="1"/>
  <c r="C63" i="1" l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<sst xmlns="http://schemas.openxmlformats.org/spreadsheetml/2006/main" count="128" uniqueCount="126">
  <si>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</si>
  <si>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</si>
  <si>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30 DE SEPTIEMBRE DE 2018 AL 30 DE SEPTIEMBRE DE 2017</t>
  </si>
  <si>
    <t>(Pesos)</t>
  </si>
  <si>
    <t>Concepto (c)</t>
  </si>
  <si>
    <t>30 DE SEPTIEMBRE DE 2017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</si>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</sst>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A87" sqref="A87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2018</v>
      </c>
      <c r="C5" s="8" t="s">
        <v>5</v>
      </c>
      <c r="D5" s="7" t="s">
        <v>4</v>
      </c>
      <c r="E5" s="7">
        <v>2018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8825025</v>
      </c>
      <c r="C10" s="11">
        <f>SUM(C11:C17)</f>
        <v>9792291</v>
      </c>
      <c r="D10" s="10" t="s">
        <v>11</v>
      </c>
      <c r="E10" s="11">
        <f>SUM(E12:E19)</f>
        <v>348072</v>
      </c>
      <c r="F10" s="11">
        <f>SUM(F12:F19)</f>
        <v>1376631</v>
      </c>
    </row>
    <row r="11" spans="1:6" x14ac:dyDescent="0.25">
      <c r="A11" s="9" t="s">
        <v>12</v>
      </c>
      <c r="B11" s="12">
        <v>4000</v>
      </c>
      <c r="C11" s="12">
        <v>24000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1262479</v>
      </c>
      <c r="C12" s="12">
        <v>5217186</v>
      </c>
      <c r="D12" s="9" t="s">
        <v>15</v>
      </c>
      <c r="E12" s="12">
        <v>34348</v>
      </c>
      <c r="F12" s="12">
        <v>242008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7558546</v>
      </c>
      <c r="C14" s="12">
        <v>4551105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304027</v>
      </c>
      <c r="F17" s="12">
        <v>1051078</v>
      </c>
    </row>
    <row r="18" spans="1:6" x14ac:dyDescent="0.25">
      <c r="A18" s="10" t="s">
        <v>26</v>
      </c>
      <c r="B18" s="11">
        <f>SUM(B19:B25)</f>
        <v>25365</v>
      </c>
      <c r="C18" s="11">
        <f>SUM(C19:C25)</f>
        <v>1628439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9697</v>
      </c>
      <c r="F19" s="12">
        <v>83545</v>
      </c>
    </row>
    <row r="20" spans="1:6" x14ac:dyDescent="0.25">
      <c r="A20" s="9" t="s">
        <v>30</v>
      </c>
      <c r="B20" s="12">
        <v>0</v>
      </c>
      <c r="C20" s="12">
        <v>42792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25365</v>
      </c>
      <c r="C21" s="12">
        <v>1583517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2130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0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25477</v>
      </c>
      <c r="C26" s="11">
        <f>SUM(C27:C31)</f>
        <v>626847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25477</v>
      </c>
      <c r="C27" s="12">
        <v>626847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0</v>
      </c>
      <c r="C39" s="11">
        <f>+C40</f>
        <v>-59600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0</v>
      </c>
      <c r="C40" s="12">
        <v>-59600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v>30245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30245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8875867</v>
      </c>
      <c r="C47" s="11">
        <f>+C42+C39+C26+C18+C10</f>
        <v>12018222</v>
      </c>
      <c r="D47" s="10" t="s">
        <v>85</v>
      </c>
      <c r="E47" s="11">
        <f>+E10</f>
        <v>348072</v>
      </c>
      <c r="F47" s="11">
        <f>+F10</f>
        <v>1376631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6599955</v>
      </c>
      <c r="C56" s="12">
        <v>6051370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214696</v>
      </c>
      <c r="C57" s="12">
        <v>214696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-4306079</v>
      </c>
      <c r="C58" s="12">
        <v>-4171835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348072</v>
      </c>
      <c r="F60" s="11">
        <f>+F47</f>
        <v>1376631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2508572</v>
      </c>
      <c r="C62" s="11">
        <f>SUM(C53:C61)</f>
        <v>2094231</v>
      </c>
      <c r="D62" s="10" t="s">
        <v>107</v>
      </c>
      <c r="E62" s="11">
        <f>+E64</f>
        <v>514710</v>
      </c>
      <c r="F62" s="11">
        <f>+F64</f>
        <v>396012</v>
      </c>
    </row>
    <row r="63" spans="1:6" x14ac:dyDescent="0.25">
      <c r="A63" s="10" t="s">
        <v>108</v>
      </c>
      <c r="B63" s="11">
        <f>+B62+B47</f>
        <v>11384439</v>
      </c>
      <c r="C63" s="11">
        <f>+C62+C47</f>
        <v>14112453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514710</v>
      </c>
      <c r="F64" s="12">
        <v>396012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10521657</v>
      </c>
      <c r="F66" s="11">
        <f>SUM(F67:F71)</f>
        <v>12339810</v>
      </c>
    </row>
    <row r="67" spans="1:6" x14ac:dyDescent="0.25">
      <c r="A67" s="9"/>
      <c r="B67" s="9"/>
      <c r="C67" s="9"/>
      <c r="D67" s="9" t="s">
        <v>113</v>
      </c>
      <c r="E67" s="12">
        <v>1030549</v>
      </c>
      <c r="F67" s="12">
        <v>2568605</v>
      </c>
    </row>
    <row r="68" spans="1:6" x14ac:dyDescent="0.25">
      <c r="A68" s="9"/>
      <c r="B68" s="9"/>
      <c r="C68" s="9"/>
      <c r="D68" s="9" t="s">
        <v>114</v>
      </c>
      <c r="E68" s="12">
        <v>7614376</v>
      </c>
      <c r="F68" s="12">
        <v>6575247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1876732</v>
      </c>
      <c r="F71" s="12">
        <v>3195958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11036367</v>
      </c>
      <c r="F75" s="11">
        <f>+F62+F66</f>
        <v>12735822</v>
      </c>
    </row>
    <row r="76" spans="1:6" x14ac:dyDescent="0.25">
      <c r="A76" s="9"/>
      <c r="B76" s="9"/>
      <c r="C76" s="9"/>
      <c r="D76" s="10" t="s">
        <v>122</v>
      </c>
      <c r="E76" s="11">
        <f>+E75+E60</f>
        <v>11384439</v>
      </c>
      <c r="F76" s="11">
        <f>+F75+F60</f>
        <v>14112453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2018-10-04T19:02:08Z</dcterms:created>
  <dcterms:modified xsi:type="dcterms:W3CDTF">2018-10-04T19:02:23Z</dcterms:modified>
</cp:coreProperties>
</file>