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6515" windowHeight="10560"/>
  </bookViews>
  <sheets>
    <sheet name="Gtos por Cat  Programatica" sheetId="1" r:id="rId1"/>
  </sheets>
  <calcPr calcId="144525"/>
</workbook>
</file>

<file path=xl/calcChain.xml><?xml version="1.0" encoding="utf-8"?>
<calcChain xmlns="http://schemas.openxmlformats.org/spreadsheetml/2006/main">
  <c r="J24" i="1" l="1"/>
  <c r="G24" i="1"/>
  <c r="J23" i="1"/>
  <c r="I23" i="1"/>
  <c r="H23" i="1"/>
  <c r="F23" i="1"/>
  <c r="E23" i="1"/>
  <c r="G23" i="1" s="1"/>
  <c r="J15" i="1"/>
  <c r="G15" i="1"/>
  <c r="J14" i="1"/>
  <c r="J41" i="1" s="1"/>
  <c r="I14" i="1"/>
  <c r="I41" i="1" s="1"/>
  <c r="H14" i="1"/>
  <c r="H41" i="1" s="1"/>
  <c r="G14" i="1"/>
  <c r="G41" i="1" s="1"/>
  <c r="F14" i="1"/>
  <c r="F41" i="1" s="1"/>
  <c r="E14" i="1"/>
  <c r="E41" i="1" s="1"/>
</calcChain>
</file>

<file path=xl/sharedStrings.xml><?xml version="1.0" encoding="utf-8"?>
<sst xmlns="http://schemas.openxmlformats.org/spreadsheetml/2006/main" count="54" uniqueCount="54">
  <si>
    <t>Cuenta Pública 2020</t>
  </si>
  <si>
    <t>Fideicomiso Garante de la Orquesta Sinfónica de Yucatán</t>
  </si>
  <si>
    <t>Gasto por Categoría Programática</t>
  </si>
  <si>
    <t>Del 1 de Enero al 30 de Junio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</si>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</sst>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6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1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2 Conector recto"/>
        <xdr:cNvCxnSpPr/>
      </xdr:nvCxnSpPr>
      <xdr:spPr>
        <a:xfrm>
          <a:off x="4686300" y="89344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9525</xdr:colOff>
      <xdr:row>45</xdr:row>
      <xdr:rowOff>9525</xdr:rowOff>
    </xdr:to>
    <xdr:cxnSp macro="">
      <xdr:nvCxnSpPr>
        <xdr:cNvPr id="4" name="3 Conector recto"/>
        <xdr:cNvCxnSpPr/>
      </xdr:nvCxnSpPr>
      <xdr:spPr>
        <a:xfrm>
          <a:off x="7715250" y="89249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zoomScale="110" zoomScaleNormal="110" workbookViewId="0">
      <selection activeCell="F23" sqref="F23"/>
    </sheetView>
  </sheetViews>
  <sheetFormatPr baseColWidth="10" defaultRowHeight="15" x14ac:dyDescent="0.25"/>
  <cols>
    <col min="4" max="4" width="48.140625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 t="shared" ref="E14:J14" si="0">+E15</f>
        <v>34501461</v>
      </c>
      <c r="F14" s="34">
        <f>+F15</f>
        <v>0</v>
      </c>
      <c r="G14" s="34">
        <f t="shared" si="0"/>
        <v>34501461</v>
      </c>
      <c r="H14" s="34">
        <f>+H15</f>
        <v>12930631</v>
      </c>
      <c r="I14" s="34">
        <f>+I15</f>
        <v>12638976</v>
      </c>
      <c r="J14" s="34">
        <f t="shared" si="0"/>
        <v>21570830</v>
      </c>
    </row>
    <row r="15" spans="2:10" x14ac:dyDescent="0.25">
      <c r="B15" s="31"/>
      <c r="C15" s="35"/>
      <c r="D15" s="36" t="s">
        <v>19</v>
      </c>
      <c r="E15" s="37">
        <v>34501461</v>
      </c>
      <c r="F15" s="37">
        <v>0</v>
      </c>
      <c r="G15" s="37">
        <f>+E15+F15</f>
        <v>34501461</v>
      </c>
      <c r="H15" s="37">
        <v>12930631</v>
      </c>
      <c r="I15" s="37">
        <v>12638976</v>
      </c>
      <c r="J15" s="38">
        <f>+G15-H15</f>
        <v>21570830</v>
      </c>
    </row>
    <row r="16" spans="2:10" x14ac:dyDescent="0.25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25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+E24</f>
        <v>6862285</v>
      </c>
      <c r="F23" s="34">
        <f>SUM(F24:F26)</f>
        <v>0</v>
      </c>
      <c r="G23" s="34">
        <f>+E23+F23</f>
        <v>6862285</v>
      </c>
      <c r="H23" s="34">
        <f>SUM(H24:H26)</f>
        <v>2535384</v>
      </c>
      <c r="I23" s="34">
        <f>SUM(I24:I26)</f>
        <v>2442841</v>
      </c>
      <c r="J23" s="34">
        <f>SUM(J24:J26)</f>
        <v>4326901</v>
      </c>
    </row>
    <row r="24" spans="2:10" ht="24" x14ac:dyDescent="0.25">
      <c r="B24" s="31"/>
      <c r="C24" s="35"/>
      <c r="D24" s="36" t="s">
        <v>28</v>
      </c>
      <c r="E24" s="39">
        <v>6862285</v>
      </c>
      <c r="F24" s="37">
        <v>0</v>
      </c>
      <c r="G24" s="40">
        <f>+E24+F24</f>
        <v>6862285</v>
      </c>
      <c r="H24" s="41">
        <v>2535384</v>
      </c>
      <c r="I24" s="41">
        <v>2442841</v>
      </c>
      <c r="J24" s="38">
        <f>+G24-H24</f>
        <v>4326901</v>
      </c>
    </row>
    <row r="25" spans="2:10" x14ac:dyDescent="0.25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25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25">
      <c r="B41" s="47"/>
      <c r="C41" s="48" t="s">
        <v>44</v>
      </c>
      <c r="D41" s="49"/>
      <c r="E41" s="50">
        <f t="shared" ref="E41:J41" si="1">+E11+E14+E23+E27+E30+E35+E37+E38+E39</f>
        <v>41363746</v>
      </c>
      <c r="F41" s="50">
        <f t="shared" si="1"/>
        <v>0</v>
      </c>
      <c r="G41" s="50">
        <f t="shared" si="1"/>
        <v>41363746</v>
      </c>
      <c r="H41" s="50">
        <f t="shared" si="1"/>
        <v>15466015</v>
      </c>
      <c r="I41" s="50">
        <f t="shared" si="1"/>
        <v>15081817</v>
      </c>
      <c r="J41" s="50">
        <f t="shared" si="1"/>
        <v>25897731</v>
      </c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2"/>
      <c r="C43" s="52" t="s">
        <v>45</v>
      </c>
      <c r="D43" s="53"/>
      <c r="E43" s="54" t="s">
        <v>46</v>
      </c>
      <c r="F43" s="55"/>
      <c r="H43" s="54"/>
      <c r="I43" s="54" t="s">
        <v>47</v>
      </c>
      <c r="J43" s="56"/>
    </row>
    <row r="44" spans="2:10" x14ac:dyDescent="0.25">
      <c r="B44" s="52"/>
      <c r="C44" s="53"/>
      <c r="D44" s="53"/>
      <c r="E44" s="54"/>
      <c r="F44" s="55"/>
      <c r="H44" s="54"/>
      <c r="I44" s="54"/>
      <c r="J44" s="56"/>
    </row>
    <row r="45" spans="2:10" x14ac:dyDescent="0.25">
      <c r="B45" s="52"/>
      <c r="C45" s="53"/>
      <c r="D45" s="53"/>
      <c r="E45" s="54"/>
      <c r="F45" s="55"/>
      <c r="H45" s="54"/>
      <c r="I45" s="54"/>
      <c r="J45" s="56"/>
    </row>
    <row r="46" spans="2:10" x14ac:dyDescent="0.25">
      <c r="B46" s="57"/>
      <c r="C46" s="57" t="s">
        <v>48</v>
      </c>
      <c r="D46" s="58"/>
      <c r="E46" s="54" t="s">
        <v>49</v>
      </c>
      <c r="F46" s="55"/>
      <c r="G46" s="55"/>
      <c r="H46" s="59"/>
      <c r="I46" s="59" t="s">
        <v>50</v>
      </c>
      <c r="J46" s="58"/>
    </row>
    <row r="47" spans="2:10" x14ac:dyDescent="0.25">
      <c r="B47" s="60"/>
      <c r="C47" s="60" t="s">
        <v>51</v>
      </c>
      <c r="D47" s="61"/>
      <c r="E47" s="62" t="s">
        <v>52</v>
      </c>
      <c r="F47" s="63"/>
      <c r="G47" s="63"/>
      <c r="H47" s="59"/>
      <c r="I47" s="59" t="s">
        <v>53</v>
      </c>
      <c r="J47" s="64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2020-07-22T19:43:10Z</dcterms:created>
  <dcterms:modified xsi:type="dcterms:W3CDTF">2020-07-22T19:43:35Z</dcterms:modified>
</cp:coreProperties>
</file>