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2515" windowHeight="11070"/>
  </bookViews>
  <sheets>
    <sheet name="Ind de la postura fisc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31" i="1" l="1"/>
  <c r="D31" i="1"/>
  <c r="C31" i="1"/>
  <c r="E13" i="1"/>
  <c r="E11" i="1" s="1"/>
  <c r="D13" i="1"/>
  <c r="C13" i="1"/>
  <c r="C11" i="1" s="1"/>
  <c r="D11" i="1"/>
  <c r="E9" i="1"/>
  <c r="E7" i="1" s="1"/>
  <c r="E15" i="1" s="1"/>
  <c r="E19" i="1" s="1"/>
  <c r="E23" i="1" s="1"/>
  <c r="D9" i="1"/>
  <c r="C9" i="1"/>
  <c r="C7" i="1" s="1"/>
  <c r="C15" i="1" s="1"/>
  <c r="C19" i="1" s="1"/>
  <c r="C23" i="1" s="1"/>
  <c r="D7" i="1"/>
  <c r="D15" i="1" s="1"/>
  <c r="D19" i="1" s="1"/>
  <c r="D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<sst xmlns="http://schemas.openxmlformats.org/spreadsheetml/2006/main" count="47" uniqueCount="37">
  <si>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</si>
  <si>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</si>
  <si>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de Enero al 31 de Julio de 2020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</si>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</sst>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5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5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165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165" fontId="5" fillId="3" borderId="7" xfId="1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1 Conector recto"/>
        <xdr:cNvCxnSpPr/>
      </xdr:nvCxnSpPr>
      <xdr:spPr>
        <a:xfrm>
          <a:off x="85725" y="6153150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2 Conector recto"/>
        <xdr:cNvCxnSpPr/>
      </xdr:nvCxnSpPr>
      <xdr:spPr>
        <a:xfrm>
          <a:off x="3495675" y="61531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3 Conector recto"/>
        <xdr:cNvCxnSpPr/>
      </xdr:nvCxnSpPr>
      <xdr:spPr>
        <a:xfrm>
          <a:off x="2085975" y="7467600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7%20Julio/Informaci&#243;n%20Presupuestaria%20Jul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>
        <row r="52">
          <cell r="B52">
            <v>41363746</v>
          </cell>
          <cell r="H52">
            <v>21169481</v>
          </cell>
          <cell r="J52">
            <v>21169482</v>
          </cell>
        </row>
      </sheetData>
      <sheetData sheetId="1">
        <row r="16">
          <cell r="D16">
            <v>41363746</v>
          </cell>
          <cell r="G16">
            <v>18089156</v>
          </cell>
          <cell r="H16">
            <v>17741230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52"/>
  <sheetViews>
    <sheetView tabSelected="1" zoomScaleNormal="100" workbookViewId="0">
      <selection activeCell="A4" sqref="A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41363746</v>
      </c>
      <c r="D7" s="13">
        <f>D8+D9</f>
        <v>21169481</v>
      </c>
      <c r="E7" s="13">
        <f>E8+E9</f>
        <v>21169482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+'[1]Anal de Ing'!B52</f>
        <v>41363746</v>
      </c>
      <c r="D9" s="19">
        <f>+'[1]Anal de Ing'!H52</f>
        <v>21169481</v>
      </c>
      <c r="E9" s="19">
        <f>+'[1]Anal de Ing'!J52</f>
        <v>21169482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41363746</v>
      </c>
      <c r="D11" s="25">
        <f>D12+D13</f>
        <v>18089156</v>
      </c>
      <c r="E11" s="25">
        <f>E12+E13</f>
        <v>17741230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+'[1]Clasific Admtva'!D16</f>
        <v>41363746</v>
      </c>
      <c r="D13" s="19">
        <f>+'[1]Clasific Admtva'!G16</f>
        <v>18089156</v>
      </c>
      <c r="E13" s="19">
        <f>+'[1]Clasific Admtva'!H16</f>
        <v>17741230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3080325</v>
      </c>
      <c r="E15" s="25">
        <f>E7-E11</f>
        <v>3428252</v>
      </c>
      <c r="F15" s="30"/>
    </row>
    <row r="16" spans="1:7" x14ac:dyDescent="0.2">
      <c r="A16" s="4"/>
      <c r="B16" s="4"/>
      <c r="C16" s="4"/>
      <c r="D16" s="4"/>
      <c r="E16" s="4"/>
    </row>
    <row r="17" spans="1:6" ht="13.5" x14ac:dyDescent="0.2">
      <c r="A17" s="5" t="s">
        <v>3</v>
      </c>
      <c r="B17" s="6"/>
      <c r="C17" s="7" t="s">
        <v>4</v>
      </c>
      <c r="D17" s="7" t="s">
        <v>5</v>
      </c>
      <c r="E17" s="7" t="s">
        <v>6</v>
      </c>
    </row>
    <row r="18" spans="1:6" ht="12.75" thickBot="1" x14ac:dyDescent="0.25">
      <c r="A18" s="20"/>
      <c r="B18" s="21"/>
      <c r="C18" s="22"/>
      <c r="D18" s="22"/>
      <c r="E18" s="22"/>
    </row>
    <row r="19" spans="1:6" ht="12.75" thickBot="1" x14ac:dyDescent="0.25">
      <c r="A19" s="23" t="s">
        <v>21</v>
      </c>
      <c r="B19" s="24"/>
      <c r="C19" s="29">
        <f>C15</f>
        <v>0</v>
      </c>
      <c r="D19" s="25">
        <f>D15</f>
        <v>3080325</v>
      </c>
      <c r="E19" s="25">
        <f>E15</f>
        <v>3428252</v>
      </c>
      <c r="F19" s="30"/>
    </row>
    <row r="20" spans="1:6" ht="12.75" thickBot="1" x14ac:dyDescent="0.25">
      <c r="A20" s="31"/>
      <c r="B20" s="32"/>
      <c r="C20" s="33"/>
      <c r="D20" s="33"/>
      <c r="E20" s="33"/>
    </row>
    <row r="21" spans="1:6" ht="12.75" thickBot="1" x14ac:dyDescent="0.25">
      <c r="A21" s="23" t="s">
        <v>22</v>
      </c>
      <c r="B21" s="24"/>
      <c r="C21" s="16"/>
      <c r="D21" s="16"/>
      <c r="E21" s="16"/>
      <c r="F21" s="2">
        <v>9000</v>
      </c>
    </row>
    <row r="22" spans="1:6" ht="12.75" thickBot="1" x14ac:dyDescent="0.25">
      <c r="A22" s="34"/>
      <c r="B22" s="35"/>
      <c r="C22" s="33"/>
      <c r="D22" s="33"/>
      <c r="E22" s="33"/>
    </row>
    <row r="23" spans="1:6" ht="12.75" thickBot="1" x14ac:dyDescent="0.25">
      <c r="A23" s="23" t="s">
        <v>23</v>
      </c>
      <c r="B23" s="24"/>
      <c r="C23" s="29">
        <f>C19-C21</f>
        <v>0</v>
      </c>
      <c r="D23" s="36">
        <f>D19-D21</f>
        <v>3080325</v>
      </c>
      <c r="E23" s="36">
        <f>E19-E21</f>
        <v>3428252</v>
      </c>
    </row>
    <row r="24" spans="1:6" x14ac:dyDescent="0.2">
      <c r="A24" s="4"/>
      <c r="B24" s="4"/>
      <c r="C24" s="4"/>
      <c r="D24" s="4"/>
      <c r="E24" s="4"/>
    </row>
    <row r="25" spans="1:6" ht="13.5" x14ac:dyDescent="0.2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37"/>
      <c r="D26" s="37"/>
      <c r="E26" s="37"/>
    </row>
    <row r="27" spans="1:6" ht="12.75" thickBot="1" x14ac:dyDescent="0.25">
      <c r="A27" s="23" t="s">
        <v>24</v>
      </c>
      <c r="B27" s="24"/>
      <c r="C27" s="16"/>
      <c r="D27" s="16"/>
      <c r="E27" s="16"/>
      <c r="F27" s="2" t="s">
        <v>25</v>
      </c>
    </row>
    <row r="28" spans="1:6" ht="12.75" thickBot="1" x14ac:dyDescent="0.25">
      <c r="A28" s="31"/>
      <c r="B28" s="32"/>
      <c r="C28" s="38"/>
      <c r="D28" s="38"/>
      <c r="E28" s="38"/>
    </row>
    <row r="29" spans="1:6" ht="12.75" thickBot="1" x14ac:dyDescent="0.25">
      <c r="A29" s="23" t="s">
        <v>26</v>
      </c>
      <c r="B29" s="24"/>
      <c r="C29" s="39"/>
      <c r="D29" s="39"/>
      <c r="E29" s="39"/>
    </row>
    <row r="30" spans="1:6" ht="12.75" thickBot="1" x14ac:dyDescent="0.25">
      <c r="A30" s="34"/>
      <c r="B30" s="35"/>
      <c r="C30" s="33"/>
      <c r="D30" s="33"/>
      <c r="E30" s="33"/>
    </row>
    <row r="31" spans="1:6" ht="12.75" thickBot="1" x14ac:dyDescent="0.25">
      <c r="A31" s="23" t="s">
        <v>27</v>
      </c>
      <c r="B31" s="24"/>
      <c r="C31" s="40">
        <f>C27-C29</f>
        <v>0</v>
      </c>
      <c r="D31" s="40">
        <f>D27-D29</f>
        <v>0</v>
      </c>
      <c r="E31" s="40">
        <f>E27-E29</f>
        <v>0</v>
      </c>
    </row>
    <row r="33" spans="1:6" s="42" customFormat="1" ht="42" hidden="1" customHeight="1" x14ac:dyDescent="0.2">
      <c r="A33" s="41" t="s">
        <v>28</v>
      </c>
      <c r="B33" s="41"/>
      <c r="C33" s="41"/>
      <c r="D33" s="41"/>
      <c r="E33" s="41"/>
    </row>
    <row r="34" spans="1:6" s="42" customFormat="1" ht="42.75" hidden="1" customHeight="1" x14ac:dyDescent="0.2">
      <c r="A34" s="41" t="s">
        <v>29</v>
      </c>
      <c r="B34" s="41"/>
      <c r="C34" s="41"/>
      <c r="D34" s="41"/>
      <c r="E34" s="41"/>
    </row>
    <row r="35" spans="1:6" s="42" customFormat="1" ht="18.75" hidden="1" customHeight="1" x14ac:dyDescent="0.2">
      <c r="A35" s="41" t="s">
        <v>30</v>
      </c>
      <c r="B35" s="41"/>
      <c r="C35" s="41"/>
      <c r="D35" s="41"/>
      <c r="E35" s="41"/>
    </row>
    <row r="36" spans="1:6" ht="15" x14ac:dyDescent="0.25">
      <c r="A36" s="43" t="s">
        <v>31</v>
      </c>
      <c r="B36" s="43"/>
      <c r="C36"/>
      <c r="D36"/>
      <c r="E36"/>
      <c r="F36"/>
    </row>
    <row r="37" spans="1:6" ht="15" x14ac:dyDescent="0.25">
      <c r="A37" s="43"/>
      <c r="B37" s="43"/>
      <c r="C37"/>
      <c r="D37"/>
      <c r="E37"/>
      <c r="F37"/>
    </row>
    <row r="38" spans="1:6" ht="15" x14ac:dyDescent="0.25">
      <c r="A38" s="43"/>
      <c r="B38" s="43"/>
      <c r="C38"/>
      <c r="D38"/>
      <c r="E38"/>
      <c r="F38"/>
    </row>
    <row r="39" spans="1:6" ht="15" x14ac:dyDescent="0.25">
      <c r="A39" s="44"/>
      <c r="B39" s="44"/>
      <c r="C39"/>
      <c r="D39"/>
      <c r="E39"/>
      <c r="F39"/>
    </row>
    <row r="40" spans="1:6" ht="15" x14ac:dyDescent="0.25">
      <c r="A40" s="45"/>
      <c r="B40" s="45"/>
      <c r="C40"/>
      <c r="D40"/>
      <c r="E40"/>
      <c r="F40"/>
    </row>
    <row r="41" spans="1:6" ht="15" x14ac:dyDescent="0.25">
      <c r="A41" s="46" t="s">
        <v>32</v>
      </c>
      <c r="B41" s="46"/>
      <c r="C41"/>
      <c r="D41"/>
      <c r="E41"/>
      <c r="F41"/>
    </row>
    <row r="42" spans="1:6" x14ac:dyDescent="0.2">
      <c r="A42" s="47" t="s">
        <v>33</v>
      </c>
      <c r="B42" s="47"/>
      <c r="C42" s="47"/>
      <c r="D42" s="47"/>
      <c r="E42" s="47"/>
      <c r="F42" s="47"/>
    </row>
    <row r="43" spans="1:6" ht="15" x14ac:dyDescent="0.25">
      <c r="A43" s="48"/>
      <c r="B43"/>
      <c r="C43"/>
      <c r="D43"/>
      <c r="E43"/>
      <c r="F43"/>
    </row>
    <row r="44" spans="1:6" x14ac:dyDescent="0.2">
      <c r="A44" s="49" t="s">
        <v>34</v>
      </c>
      <c r="B44" s="49"/>
      <c r="C44" s="49"/>
      <c r="D44" s="49"/>
      <c r="E44" s="49"/>
      <c r="F44" s="49"/>
    </row>
    <row r="45" spans="1:6" x14ac:dyDescent="0.2">
      <c r="A45" s="44"/>
      <c r="B45" s="44"/>
      <c r="C45" s="44"/>
      <c r="D45" s="44"/>
      <c r="E45" s="44"/>
      <c r="F45" s="44"/>
    </row>
    <row r="46" spans="1:6" x14ac:dyDescent="0.2">
      <c r="A46" s="44"/>
      <c r="B46" s="44"/>
      <c r="C46" s="44"/>
      <c r="D46" s="44"/>
      <c r="E46" s="44"/>
      <c r="F46" s="44"/>
    </row>
    <row r="47" spans="1:6" x14ac:dyDescent="0.2">
      <c r="A47" s="44"/>
      <c r="B47" s="44"/>
      <c r="C47" s="44"/>
      <c r="D47" s="44"/>
      <c r="E47" s="44"/>
      <c r="F47" s="44"/>
    </row>
    <row r="48" spans="1:6" ht="15" x14ac:dyDescent="0.25">
      <c r="A48" s="43"/>
      <c r="B48"/>
      <c r="C48"/>
      <c r="D48"/>
      <c r="E48"/>
      <c r="F48"/>
    </row>
    <row r="49" spans="1:6" x14ac:dyDescent="0.2">
      <c r="A49" s="50" t="s">
        <v>35</v>
      </c>
      <c r="B49" s="50"/>
      <c r="C49" s="50"/>
      <c r="D49" s="50"/>
      <c r="E49" s="50"/>
      <c r="F49" s="50"/>
    </row>
    <row r="50" spans="1:6" x14ac:dyDescent="0.2">
      <c r="A50" s="51" t="s">
        <v>36</v>
      </c>
      <c r="B50" s="51"/>
      <c r="C50" s="51"/>
      <c r="D50" s="51"/>
      <c r="E50" s="51"/>
      <c r="F50" s="51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de la postura fiscal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2020-08-27T16:49:36Z</dcterms:created>
  <dcterms:modified xsi:type="dcterms:W3CDTF">2020-08-27T16:50:04Z</dcterms:modified>
</cp:coreProperties>
</file>