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115" windowHeight="8775"/>
  </bookViews>
  <sheets>
    <sheet name="Edo Flujo de Efec" sheetId="1" r:id="rId1"/>
  </sheets>
  <externalReferences>
    <externalReference r:id="rId2"/>
    <externalReference r:id="rId3"/>
  </externalReferences>
  <definedNames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45621"/>
</workbook>
</file>

<file path=xl/calcChain.xml><?xml version="1.0" encoding="utf-8"?>
<calcChain xmlns="http://schemas.openxmlformats.org/spreadsheetml/2006/main">
  <c r="T49" i="1" l="1"/>
  <c r="R49" i="1"/>
  <c r="J44" i="1"/>
  <c r="H44" i="1"/>
  <c r="J43" i="1"/>
  <c r="T42" i="1"/>
  <c r="J42" i="1"/>
  <c r="T41" i="1"/>
  <c r="R41" i="1"/>
  <c r="J41" i="1"/>
  <c r="J40" i="1"/>
  <c r="J39" i="1"/>
  <c r="T38" i="1"/>
  <c r="S38" i="1"/>
  <c r="S37" i="1" s="1"/>
  <c r="R38" i="1"/>
  <c r="Q38" i="1"/>
  <c r="Q37" i="1" s="1"/>
  <c r="J38" i="1"/>
  <c r="T37" i="1"/>
  <c r="R37" i="1"/>
  <c r="J37" i="1"/>
  <c r="J36" i="1"/>
  <c r="T35" i="1"/>
  <c r="J35" i="1"/>
  <c r="T34" i="1"/>
  <c r="R34" i="1"/>
  <c r="J34" i="1"/>
  <c r="J33" i="1"/>
  <c r="H33" i="1"/>
  <c r="G33" i="1"/>
  <c r="J32" i="1"/>
  <c r="T31" i="1"/>
  <c r="T30" i="1" s="1"/>
  <c r="T44" i="1" s="1"/>
  <c r="S31" i="1"/>
  <c r="R31" i="1"/>
  <c r="Q31" i="1"/>
  <c r="Q30" i="1" s="1"/>
  <c r="Q44" i="1" s="1"/>
  <c r="J31" i="1"/>
  <c r="H31" i="1"/>
  <c r="S30" i="1"/>
  <c r="R30" i="1"/>
  <c r="R44" i="1" s="1"/>
  <c r="J30" i="1"/>
  <c r="H30" i="1"/>
  <c r="J29" i="1"/>
  <c r="J28" i="1" s="1"/>
  <c r="H29" i="1"/>
  <c r="H28" i="1" s="1"/>
  <c r="I28" i="1"/>
  <c r="G28" i="1"/>
  <c r="J26" i="1"/>
  <c r="J25" i="1"/>
  <c r="H25" i="1"/>
  <c r="J24" i="1"/>
  <c r="R23" i="1"/>
  <c r="J23" i="1"/>
  <c r="T22" i="1"/>
  <c r="R22" i="1"/>
  <c r="J22" i="1"/>
  <c r="H22" i="1"/>
  <c r="H15" i="1" s="1"/>
  <c r="H47" i="1" s="1"/>
  <c r="J21" i="1"/>
  <c r="T20" i="1"/>
  <c r="S20" i="1"/>
  <c r="R20" i="1"/>
  <c r="R25" i="1" s="1"/>
  <c r="Q20" i="1"/>
  <c r="J20" i="1"/>
  <c r="J19" i="1"/>
  <c r="T18" i="1"/>
  <c r="T15" i="1" s="1"/>
  <c r="T25" i="1" s="1"/>
  <c r="R18" i="1"/>
  <c r="J18" i="1"/>
  <c r="T17" i="1"/>
  <c r="Q17" i="1"/>
  <c r="Q15" i="1" s="1"/>
  <c r="Q25" i="1" s="1"/>
  <c r="J17" i="1"/>
  <c r="J16" i="1"/>
  <c r="J15" i="1" s="1"/>
  <c r="S15" i="1"/>
  <c r="S25" i="1" s="1"/>
  <c r="R15" i="1"/>
  <c r="I15" i="1"/>
  <c r="I47" i="1" s="1"/>
  <c r="G15" i="1"/>
  <c r="G47" i="1" s="1"/>
  <c r="R47" i="1" l="1"/>
  <c r="S44" i="1"/>
  <c r="S47" i="1" s="1"/>
  <c r="S50" i="1" s="1"/>
  <c r="T50" i="1" s="1"/>
  <c r="Q47" i="1"/>
  <c r="Q50" i="1" s="1"/>
  <c r="R50" i="1" s="1"/>
  <c r="J47" i="1"/>
  <c r="T47" i="1" s="1"/>
</calcChain>
</file>

<file path=xl/sharedStrings.xml><?xml version="1.0" encoding="utf-8"?>
<sst xmlns="http://schemas.openxmlformats.org/spreadsheetml/2006/main" count="74" uniqueCount="65">
  <si>
    <t>Cuenta Pública 2021</t>
  </si>
  <si>
    <t>Estado de Flujo de Efectivo</t>
  </si>
  <si>
    <t>Del 1 de Enero al 28 de Febrero de 2021 y 2020</t>
  </si>
  <si>
    <t>(Miles de pesos)</t>
  </si>
  <si>
    <t>Ente Público:</t>
  </si>
  <si>
    <t>FIDEICOMISO GARANTE DE LA ORQUESTA SINFÓNICA DE YUCATÁN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</si>
  <si>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</si>
  <si>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</si>
  <si>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</si>
  <si>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</si>
  <si>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</si>
  <si>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</si>
  <si>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</si>
  <si>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</si>
  <si>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</si>
  <si>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Otros Orígenes de Invresión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</si>
  <si>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</si>
  <si>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</si>
  <si>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</si>
  <si>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</si>
  <si>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</si>
  <si>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</si>
  <si>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</si>
  <si>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</si>
  <si>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Transferencias, Asignaciones y Subsidios y Otras ayudas</t>
  </si>
  <si>
    <t>Flujos Netos de Efectivo por Actividades de Inversión</t>
  </si>
  <si>
    <t>Otros Origenes de Operación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</si>
  <si>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</si>
  <si>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</si>
  <si>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</si>
  <si>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</si>
  <si>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</si>
  <si>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</si>
  <si>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</si>
  <si>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</si>
  <si>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</si>
  <si>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</si>
  <si>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Otros Origenes de Financiamiento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</si>
  <si>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</si>
  <si>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</si>
  <si>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</si>
  <si>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</si>
  <si>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</si>
  <si>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</si>
  <si>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</si>
  <si>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</si>
  <si>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>Otras Aplicaciones de Financiamiento</t>
  </si>
  <si>
    <t xml:space="preserve">Aportaciones </t>
  </si>
  <si>
    <t>Convenios</t>
  </si>
  <si>
    <t>Otros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</si>
  <si>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</si>
  <si>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</si>
  <si>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</si>
  <si>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</si>
  <si>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 (nota 4.1)</t>
  </si>
  <si>
    <t>Bajo protesta de decir verdad declaramos que los Estados Financieros y sus Notas son razonablemente correctos y responsabilidad del emisor</t>
  </si>
  <si>
    <t xml:space="preserve">                       Elaboró</t>
  </si>
  <si>
    <t>Autorizó</t>
  </si>
  <si>
    <t>Visto Bueno</t>
  </si>
  <si>
    <t xml:space="preserve">  C.P. Ramón Antonio Pérez Rivera</t>
  </si>
  <si>
    <t>C.P. Manuel Jesús González Cardeña</t>
  </si>
  <si>
    <t>C.P. Miguel Francisco Escobedo Novelo</t>
  </si>
  <si>
    <t xml:space="preserve">              Jefe de Contabilidad</t>
  </si>
  <si>
    <t>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</si>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</sst>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* #,##0_-;\-* #,##0_-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861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</cellStyleXfs>
  <cellXfs count="82">
    <xf numFmtId="0" fontId="0" fillId="0" borderId="0" xfId="0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vertical="top"/>
    </xf>
    <xf numFmtId="0" fontId="3" fillId="2" borderId="0" xfId="0" applyFont="1" applyFill="1"/>
    <xf numFmtId="0" fontId="3" fillId="2" borderId="0" xfId="0" applyFont="1" applyFill="1" applyBorder="1"/>
    <xf numFmtId="0" fontId="5" fillId="2" borderId="0" xfId="2" applyFont="1" applyFill="1" applyBorder="1" applyAlignment="1"/>
    <xf numFmtId="0" fontId="5" fillId="2" borderId="0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center"/>
    </xf>
    <xf numFmtId="0" fontId="6" fillId="2" borderId="0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centerContinuous"/>
    </xf>
    <xf numFmtId="0" fontId="3" fillId="2" borderId="0" xfId="0" applyFont="1" applyFill="1" applyBorder="1" applyAlignment="1">
      <alignment horizontal="centerContinuous"/>
    </xf>
    <xf numFmtId="0" fontId="5" fillId="2" borderId="0" xfId="3" applyNumberFormat="1" applyFont="1" applyFill="1" applyBorder="1" applyAlignment="1">
      <alignment horizontal="centerContinuous" vertical="center"/>
    </xf>
    <xf numFmtId="0" fontId="5" fillId="2" borderId="0" xfId="0" applyFont="1" applyFill="1" applyBorder="1" applyAlignment="1">
      <alignment horizontal="center"/>
    </xf>
    <xf numFmtId="0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NumberFormat="1" applyFont="1" applyFill="1" applyBorder="1" applyAlignment="1" applyProtection="1">
      <alignment horizontal="center"/>
      <protection locked="0"/>
    </xf>
    <xf numFmtId="0" fontId="7" fillId="2" borderId="1" xfId="0" applyNumberFormat="1" applyFont="1" applyFill="1" applyBorder="1" applyAlignment="1" applyProtection="1">
      <protection locked="0"/>
    </xf>
    <xf numFmtId="0" fontId="7" fillId="2" borderId="0" xfId="0" applyNumberFormat="1" applyFont="1" applyFill="1" applyBorder="1" applyAlignment="1" applyProtection="1">
      <protection locked="0"/>
    </xf>
    <xf numFmtId="0" fontId="5" fillId="2" borderId="0" xfId="2" applyFont="1" applyFill="1" applyBorder="1" applyAlignment="1">
      <alignment horizontal="center" vertical="top"/>
    </xf>
    <xf numFmtId="0" fontId="7" fillId="2" borderId="0" xfId="2" applyFont="1" applyFill="1" applyBorder="1" applyAlignment="1">
      <alignment horizontal="centerContinuous" vertical="center"/>
    </xf>
    <xf numFmtId="0" fontId="7" fillId="2" borderId="0" xfId="2" applyFont="1" applyFill="1" applyBorder="1" applyAlignment="1">
      <alignment horizontal="center" vertical="top"/>
    </xf>
    <xf numFmtId="0" fontId="8" fillId="2" borderId="0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3" xfId="2" applyFont="1" applyFill="1" applyBorder="1" applyAlignment="1">
      <alignment horizontal="center" vertical="center"/>
    </xf>
    <xf numFmtId="165" fontId="6" fillId="3" borderId="3" xfId="1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vertical="center"/>
    </xf>
    <xf numFmtId="0" fontId="8" fillId="3" borderId="4" xfId="0" applyFont="1" applyFill="1" applyBorder="1"/>
    <xf numFmtId="0" fontId="3" fillId="2" borderId="5" xfId="0" applyFont="1" applyFill="1" applyBorder="1" applyAlignment="1"/>
    <xf numFmtId="0" fontId="5" fillId="2" borderId="0" xfId="2" applyFont="1" applyFill="1" applyBorder="1" applyAlignment="1">
      <alignment vertical="center"/>
    </xf>
    <xf numFmtId="0" fontId="7" fillId="2" borderId="0" xfId="2" applyFont="1" applyFill="1" applyBorder="1" applyAlignment="1">
      <alignment vertical="top"/>
    </xf>
    <xf numFmtId="0" fontId="3" fillId="2" borderId="6" xfId="0" applyFont="1" applyFill="1" applyBorder="1"/>
    <xf numFmtId="0" fontId="3" fillId="2" borderId="5" xfId="0" applyFont="1" applyFill="1" applyBorder="1" applyAlignment="1">
      <alignment vertical="top"/>
    </xf>
    <xf numFmtId="0" fontId="5" fillId="2" borderId="0" xfId="2" applyFont="1" applyFill="1" applyBorder="1" applyAlignment="1">
      <alignment vertical="top"/>
    </xf>
    <xf numFmtId="0" fontId="5" fillId="2" borderId="5" xfId="2" applyFont="1" applyFill="1" applyBorder="1" applyAlignment="1">
      <alignment horizontal="left" vertical="top"/>
    </xf>
    <xf numFmtId="0" fontId="5" fillId="2" borderId="0" xfId="2" applyFont="1" applyFill="1" applyBorder="1" applyAlignment="1">
      <alignment horizontal="left" vertical="top"/>
    </xf>
    <xf numFmtId="0" fontId="8" fillId="2" borderId="0" xfId="2" applyFont="1" applyFill="1" applyBorder="1" applyAlignment="1">
      <alignment vertical="top"/>
    </xf>
    <xf numFmtId="3" fontId="8" fillId="2" borderId="0" xfId="2" applyNumberFormat="1" applyFont="1" applyFill="1" applyBorder="1" applyAlignment="1">
      <alignment vertical="top"/>
    </xf>
    <xf numFmtId="3" fontId="7" fillId="2" borderId="0" xfId="2" applyNumberFormat="1" applyFont="1" applyFill="1" applyBorder="1" applyAlignment="1">
      <alignment vertical="top"/>
    </xf>
    <xf numFmtId="3" fontId="5" fillId="2" borderId="0" xfId="2" applyNumberFormat="1" applyFont="1" applyFill="1" applyBorder="1" applyAlignment="1">
      <alignment vertical="top"/>
    </xf>
    <xf numFmtId="0" fontId="7" fillId="2" borderId="0" xfId="2" applyFont="1" applyFill="1" applyBorder="1" applyAlignment="1">
      <alignment horizontal="left" vertical="top" wrapText="1"/>
    </xf>
    <xf numFmtId="3" fontId="7" fillId="2" borderId="0" xfId="2" applyNumberFormat="1" applyFont="1" applyFill="1" applyBorder="1" applyAlignment="1" applyProtection="1">
      <alignment vertical="top"/>
      <protection locked="0"/>
    </xf>
    <xf numFmtId="0" fontId="7" fillId="2" borderId="0" xfId="2" applyFont="1" applyFill="1" applyBorder="1" applyAlignment="1">
      <alignment horizontal="left" vertical="top"/>
    </xf>
    <xf numFmtId="0" fontId="7" fillId="2" borderId="0" xfId="2" applyFont="1" applyFill="1" applyBorder="1" applyAlignment="1">
      <alignment horizontal="left" vertical="top"/>
    </xf>
    <xf numFmtId="3" fontId="9" fillId="0" borderId="0" xfId="4" applyNumberFormat="1" applyFill="1" applyBorder="1" applyAlignment="1" applyProtection="1">
      <alignment vertical="top"/>
      <protection locked="0"/>
    </xf>
    <xf numFmtId="0" fontId="3" fillId="2" borderId="0" xfId="0" applyFont="1" applyFill="1" applyBorder="1" applyAlignment="1">
      <alignment horizontal="left" vertical="top"/>
    </xf>
    <xf numFmtId="0" fontId="5" fillId="2" borderId="0" xfId="2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3" fontId="5" fillId="2" borderId="0" xfId="2" applyNumberFormat="1" applyFont="1" applyFill="1" applyBorder="1" applyAlignment="1">
      <alignment horizontal="right" vertical="top" wrapText="1"/>
    </xf>
    <xf numFmtId="0" fontId="5" fillId="2" borderId="0" xfId="2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5" fillId="2" borderId="0" xfId="2" applyFont="1" applyFill="1" applyBorder="1" applyAlignment="1">
      <alignment horizontal="left" vertical="top" wrapText="1"/>
    </xf>
    <xf numFmtId="3" fontId="5" fillId="2" borderId="0" xfId="2" applyNumberFormat="1" applyFont="1" applyFill="1" applyBorder="1" applyAlignment="1" applyProtection="1">
      <alignment horizontal="right" vertical="top" wrapText="1"/>
      <protection locked="0"/>
    </xf>
    <xf numFmtId="3" fontId="5" fillId="2" borderId="0" xfId="2" applyNumberFormat="1" applyFont="1" applyFill="1" applyBorder="1" applyAlignment="1" applyProtection="1">
      <alignment horizontal="right" vertical="top" wrapText="1"/>
    </xf>
    <xf numFmtId="3" fontId="5" fillId="2" borderId="0" xfId="2" applyNumberFormat="1" applyFont="1" applyFill="1" applyBorder="1" applyAlignment="1">
      <alignment horizontal="left" vertical="top" wrapText="1"/>
    </xf>
    <xf numFmtId="166" fontId="5" fillId="2" borderId="0" xfId="1" applyNumberFormat="1" applyFont="1" applyFill="1" applyBorder="1" applyAlignment="1">
      <alignment horizontal="right" vertical="top" wrapText="1"/>
    </xf>
    <xf numFmtId="0" fontId="3" fillId="2" borderId="7" xfId="0" applyFont="1" applyFill="1" applyBorder="1" applyAlignment="1">
      <alignment vertical="top"/>
    </xf>
    <xf numFmtId="0" fontId="5" fillId="2" borderId="1" xfId="2" applyFont="1" applyFill="1" applyBorder="1" applyAlignment="1">
      <alignment vertical="top"/>
    </xf>
    <xf numFmtId="3" fontId="7" fillId="2" borderId="1" xfId="2" applyNumberFormat="1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/>
    <xf numFmtId="3" fontId="3" fillId="2" borderId="1" xfId="0" applyNumberFormat="1" applyFont="1" applyFill="1" applyBorder="1"/>
    <xf numFmtId="0" fontId="3" fillId="2" borderId="8" xfId="0" applyFont="1" applyFill="1" applyBorder="1"/>
    <xf numFmtId="3" fontId="3" fillId="2" borderId="0" xfId="0" applyNumberFormat="1" applyFont="1" applyFill="1" applyBorder="1"/>
    <xf numFmtId="0" fontId="7" fillId="2" borderId="0" xfId="0" applyFont="1" applyFill="1" applyBorder="1" applyAlignment="1">
      <alignment vertical="top"/>
    </xf>
    <xf numFmtId="0" fontId="7" fillId="2" borderId="0" xfId="0" applyFont="1" applyFill="1" applyBorder="1"/>
    <xf numFmtId="43" fontId="7" fillId="2" borderId="0" xfId="1" applyFont="1" applyFill="1" applyBorder="1"/>
    <xf numFmtId="0" fontId="7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 applyProtection="1">
      <alignment horizontal="center"/>
      <protection locked="0"/>
    </xf>
    <xf numFmtId="0" fontId="0" fillId="2" borderId="0" xfId="0" applyFill="1"/>
    <xf numFmtId="43" fontId="7" fillId="2" borderId="0" xfId="1" applyFont="1" applyFill="1" applyBorder="1" applyAlignment="1">
      <alignment horizontal="center"/>
    </xf>
    <xf numFmtId="43" fontId="7" fillId="2" borderId="0" xfId="1" applyFont="1" applyFill="1" applyBorder="1" applyAlignment="1">
      <alignment horizontal="center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 applyProtection="1">
      <alignment horizontal="center" vertical="top"/>
      <protection locked="0"/>
    </xf>
    <xf numFmtId="43" fontId="7" fillId="2" borderId="0" xfId="1" applyFont="1" applyFill="1" applyBorder="1" applyAlignment="1">
      <alignment vertical="top"/>
    </xf>
    <xf numFmtId="43" fontId="7" fillId="2" borderId="0" xfId="1" applyFont="1" applyFill="1" applyBorder="1" applyAlignment="1">
      <alignment horizontal="center" vertical="top"/>
    </xf>
  </cellXfs>
  <cellStyles count="2861">
    <cellStyle name="=C:\WINNT\SYSTEM32\COMMAND.COM" xfId="3"/>
    <cellStyle name="20% - Énfasis1 2" xfId="5"/>
    <cellStyle name="20% - Énfasis1 3" xfId="4"/>
    <cellStyle name="20% - Énfasis1 4" xfId="6"/>
    <cellStyle name="20% - Énfasis1 4 10" xfId="7"/>
    <cellStyle name="20% - Énfasis1 4 11" xfId="8"/>
    <cellStyle name="20% - Énfasis1 4 12" xfId="9"/>
    <cellStyle name="20% - Énfasis1 4 13" xfId="10"/>
    <cellStyle name="20% - Énfasis1 4 14" xfId="11"/>
    <cellStyle name="20% - Énfasis1 4 15" xfId="12"/>
    <cellStyle name="20% - Énfasis1 4 16" xfId="13"/>
    <cellStyle name="20% - Énfasis1 4 17" xfId="14"/>
    <cellStyle name="20% - Énfasis1 4 18" xfId="15"/>
    <cellStyle name="20% - Énfasis1 4 19" xfId="16"/>
    <cellStyle name="20% - Énfasis1 4 2" xfId="17"/>
    <cellStyle name="20% - Énfasis1 4 20" xfId="18"/>
    <cellStyle name="20% - Énfasis1 4 21" xfId="19"/>
    <cellStyle name="20% - Énfasis1 4 22" xfId="20"/>
    <cellStyle name="20% - Énfasis1 4 23" xfId="21"/>
    <cellStyle name="20% - Énfasis1 4 24" xfId="22"/>
    <cellStyle name="20% - Énfasis1 4 25" xfId="23"/>
    <cellStyle name="20% - Énfasis1 4 26" xfId="24"/>
    <cellStyle name="20% - Énfasis1 4 27" xfId="25"/>
    <cellStyle name="20% - Énfasis1 4 28" xfId="26"/>
    <cellStyle name="20% - Énfasis1 4 29" xfId="27"/>
    <cellStyle name="20% - Énfasis1 4 3" xfId="28"/>
    <cellStyle name="20% - Énfasis1 4 30" xfId="29"/>
    <cellStyle name="20% - Énfasis1 4 31" xfId="30"/>
    <cellStyle name="20% - Énfasis1 4 32" xfId="31"/>
    <cellStyle name="20% - Énfasis1 4 33" xfId="32"/>
    <cellStyle name="20% - Énfasis1 4 34" xfId="33"/>
    <cellStyle name="20% - Énfasis1 4 35" xfId="34"/>
    <cellStyle name="20% - Énfasis1 4 36" xfId="35"/>
    <cellStyle name="20% - Énfasis1 4 37" xfId="36"/>
    <cellStyle name="20% - Énfasis1 4 38" xfId="37"/>
    <cellStyle name="20% - Énfasis1 4 39" xfId="38"/>
    <cellStyle name="20% - Énfasis1 4 4" xfId="39"/>
    <cellStyle name="20% - Énfasis1 4 40" xfId="40"/>
    <cellStyle name="20% - Énfasis1 4 41" xfId="41"/>
    <cellStyle name="20% - Énfasis1 4 42" xfId="42"/>
    <cellStyle name="20% - Énfasis1 4 43" xfId="43"/>
    <cellStyle name="20% - Énfasis1 4 44" xfId="44"/>
    <cellStyle name="20% - Énfasis1 4 45" xfId="45"/>
    <cellStyle name="20% - Énfasis1 4 46" xfId="46"/>
    <cellStyle name="20% - Énfasis1 4 47" xfId="47"/>
    <cellStyle name="20% - Énfasis1 4 48" xfId="48"/>
    <cellStyle name="20% - Énfasis1 4 49" xfId="49"/>
    <cellStyle name="20% - Énfasis1 4 5" xfId="50"/>
    <cellStyle name="20% - Énfasis1 4 50" xfId="51"/>
    <cellStyle name="20% - Énfasis1 4 51" xfId="52"/>
    <cellStyle name="20% - Énfasis1 4 52" xfId="53"/>
    <cellStyle name="20% - Énfasis1 4 53" xfId="54"/>
    <cellStyle name="20% - Énfasis1 4 54" xfId="55"/>
    <cellStyle name="20% - Énfasis1 4 55" xfId="56"/>
    <cellStyle name="20% - Énfasis1 4 56" xfId="57"/>
    <cellStyle name="20% - Énfasis1 4 57" xfId="58"/>
    <cellStyle name="20% - Énfasis1 4 58" xfId="59"/>
    <cellStyle name="20% - Énfasis1 4 59" xfId="60"/>
    <cellStyle name="20% - Énfasis1 4 6" xfId="61"/>
    <cellStyle name="20% - Énfasis1 4 7" xfId="62"/>
    <cellStyle name="20% - Énfasis1 4 8" xfId="63"/>
    <cellStyle name="20% - Énfasis1 4 9" xfId="64"/>
    <cellStyle name="20% - Énfasis2 2" xfId="65"/>
    <cellStyle name="20% - Énfasis2 3" xfId="66"/>
    <cellStyle name="20% - Énfasis2 4" xfId="67"/>
    <cellStyle name="20% - Énfasis2 4 10" xfId="68"/>
    <cellStyle name="20% - Énfasis2 4 11" xfId="69"/>
    <cellStyle name="20% - Énfasis2 4 12" xfId="70"/>
    <cellStyle name="20% - Énfasis2 4 13" xfId="71"/>
    <cellStyle name="20% - Énfasis2 4 14" xfId="72"/>
    <cellStyle name="20% - Énfasis2 4 15" xfId="73"/>
    <cellStyle name="20% - Énfasis2 4 16" xfId="74"/>
    <cellStyle name="20% - Énfasis2 4 17" xfId="75"/>
    <cellStyle name="20% - Énfasis2 4 18" xfId="76"/>
    <cellStyle name="20% - Énfasis2 4 19" xfId="77"/>
    <cellStyle name="20% - Énfasis2 4 2" xfId="78"/>
    <cellStyle name="20% - Énfasis2 4 20" xfId="79"/>
    <cellStyle name="20% - Énfasis2 4 21" xfId="80"/>
    <cellStyle name="20% - Énfasis2 4 22" xfId="81"/>
    <cellStyle name="20% - Énfasis2 4 23" xfId="82"/>
    <cellStyle name="20% - Énfasis2 4 24" xfId="83"/>
    <cellStyle name="20% - Énfasis2 4 25" xfId="84"/>
    <cellStyle name="20% - Énfasis2 4 26" xfId="85"/>
    <cellStyle name="20% - Énfasis2 4 27" xfId="86"/>
    <cellStyle name="20% - Énfasis2 4 28" xfId="87"/>
    <cellStyle name="20% - Énfasis2 4 29" xfId="88"/>
    <cellStyle name="20% - Énfasis2 4 3" xfId="89"/>
    <cellStyle name="20% - Énfasis2 4 30" xfId="90"/>
    <cellStyle name="20% - Énfasis2 4 31" xfId="91"/>
    <cellStyle name="20% - Énfasis2 4 32" xfId="92"/>
    <cellStyle name="20% - Énfasis2 4 33" xfId="93"/>
    <cellStyle name="20% - Énfasis2 4 34" xfId="94"/>
    <cellStyle name="20% - Énfasis2 4 35" xfId="95"/>
    <cellStyle name="20% - Énfasis2 4 36" xfId="96"/>
    <cellStyle name="20% - Énfasis2 4 37" xfId="97"/>
    <cellStyle name="20% - Énfasis2 4 38" xfId="98"/>
    <cellStyle name="20% - Énfasis2 4 39" xfId="99"/>
    <cellStyle name="20% - Énfasis2 4 4" xfId="100"/>
    <cellStyle name="20% - Énfasis2 4 40" xfId="101"/>
    <cellStyle name="20% - Énfasis2 4 41" xfId="102"/>
    <cellStyle name="20% - Énfasis2 4 42" xfId="103"/>
    <cellStyle name="20% - Énfasis2 4 43" xfId="104"/>
    <cellStyle name="20% - Énfasis2 4 44" xfId="105"/>
    <cellStyle name="20% - Énfasis2 4 45" xfId="106"/>
    <cellStyle name="20% - Énfasis2 4 46" xfId="107"/>
    <cellStyle name="20% - Énfasis2 4 47" xfId="108"/>
    <cellStyle name="20% - Énfasis2 4 48" xfId="109"/>
    <cellStyle name="20% - Énfasis2 4 49" xfId="110"/>
    <cellStyle name="20% - Énfasis2 4 5" xfId="111"/>
    <cellStyle name="20% - Énfasis2 4 50" xfId="112"/>
    <cellStyle name="20% - Énfasis2 4 51" xfId="113"/>
    <cellStyle name="20% - Énfasis2 4 52" xfId="114"/>
    <cellStyle name="20% - Énfasis2 4 53" xfId="115"/>
    <cellStyle name="20% - Énfasis2 4 54" xfId="116"/>
    <cellStyle name="20% - Énfasis2 4 55" xfId="117"/>
    <cellStyle name="20% - Énfasis2 4 56" xfId="118"/>
    <cellStyle name="20% - Énfasis2 4 57" xfId="119"/>
    <cellStyle name="20% - Énfasis2 4 58" xfId="120"/>
    <cellStyle name="20% - Énfasis2 4 59" xfId="121"/>
    <cellStyle name="20% - Énfasis2 4 6" xfId="122"/>
    <cellStyle name="20% - Énfasis2 4 7" xfId="123"/>
    <cellStyle name="20% - Énfasis2 4 8" xfId="124"/>
    <cellStyle name="20% - Énfasis2 4 9" xfId="125"/>
    <cellStyle name="20% - Énfasis3 2" xfId="126"/>
    <cellStyle name="20% - Énfasis3 3" xfId="127"/>
    <cellStyle name="20% - Énfasis3 4" xfId="128"/>
    <cellStyle name="20% - Énfasis3 4 10" xfId="129"/>
    <cellStyle name="20% - Énfasis3 4 11" xfId="130"/>
    <cellStyle name="20% - Énfasis3 4 12" xfId="131"/>
    <cellStyle name="20% - Énfasis3 4 13" xfId="132"/>
    <cellStyle name="20% - Énfasis3 4 14" xfId="133"/>
    <cellStyle name="20% - Énfasis3 4 15" xfId="134"/>
    <cellStyle name="20% - Énfasis3 4 16" xfId="135"/>
    <cellStyle name="20% - Énfasis3 4 17" xfId="136"/>
    <cellStyle name="20% - Énfasis3 4 18" xfId="137"/>
    <cellStyle name="20% - Énfasis3 4 19" xfId="138"/>
    <cellStyle name="20% - Énfasis3 4 2" xfId="139"/>
    <cellStyle name="20% - Énfasis3 4 20" xfId="140"/>
    <cellStyle name="20% - Énfasis3 4 21" xfId="141"/>
    <cellStyle name="20% - Énfasis3 4 22" xfId="142"/>
    <cellStyle name="20% - Énfasis3 4 23" xfId="143"/>
    <cellStyle name="20% - Énfasis3 4 24" xfId="144"/>
    <cellStyle name="20% - Énfasis3 4 25" xfId="145"/>
    <cellStyle name="20% - Énfasis3 4 26" xfId="146"/>
    <cellStyle name="20% - Énfasis3 4 27" xfId="147"/>
    <cellStyle name="20% - Énfasis3 4 28" xfId="148"/>
    <cellStyle name="20% - Énfasis3 4 29" xfId="149"/>
    <cellStyle name="20% - Énfasis3 4 3" xfId="150"/>
    <cellStyle name="20% - Énfasis3 4 30" xfId="151"/>
    <cellStyle name="20% - Énfasis3 4 31" xfId="152"/>
    <cellStyle name="20% - Énfasis3 4 32" xfId="153"/>
    <cellStyle name="20% - Énfasis3 4 33" xfId="154"/>
    <cellStyle name="20% - Énfasis3 4 34" xfId="155"/>
    <cellStyle name="20% - Énfasis3 4 35" xfId="156"/>
    <cellStyle name="20% - Énfasis3 4 36" xfId="157"/>
    <cellStyle name="20% - Énfasis3 4 37" xfId="158"/>
    <cellStyle name="20% - Énfasis3 4 38" xfId="159"/>
    <cellStyle name="20% - Énfasis3 4 39" xfId="160"/>
    <cellStyle name="20% - Énfasis3 4 4" xfId="161"/>
    <cellStyle name="20% - Énfasis3 4 40" xfId="162"/>
    <cellStyle name="20% - Énfasis3 4 41" xfId="163"/>
    <cellStyle name="20% - Énfasis3 4 42" xfId="164"/>
    <cellStyle name="20% - Énfasis3 4 43" xfId="165"/>
    <cellStyle name="20% - Énfasis3 4 44" xfId="166"/>
    <cellStyle name="20% - Énfasis3 4 45" xfId="167"/>
    <cellStyle name="20% - Énfasis3 4 46" xfId="168"/>
    <cellStyle name="20% - Énfasis3 4 47" xfId="169"/>
    <cellStyle name="20% - Énfasis3 4 48" xfId="170"/>
    <cellStyle name="20% - Énfasis3 4 49" xfId="171"/>
    <cellStyle name="20% - Énfasis3 4 5" xfId="172"/>
    <cellStyle name="20% - Énfasis3 4 50" xfId="173"/>
    <cellStyle name="20% - Énfasis3 4 51" xfId="174"/>
    <cellStyle name="20% - Énfasis3 4 52" xfId="175"/>
    <cellStyle name="20% - Énfasis3 4 53" xfId="176"/>
    <cellStyle name="20% - Énfasis3 4 54" xfId="177"/>
    <cellStyle name="20% - Énfasis3 4 55" xfId="178"/>
    <cellStyle name="20% - Énfasis3 4 56" xfId="179"/>
    <cellStyle name="20% - Énfasis3 4 57" xfId="180"/>
    <cellStyle name="20% - Énfasis3 4 58" xfId="181"/>
    <cellStyle name="20% - Énfasis3 4 59" xfId="182"/>
    <cellStyle name="20% - Énfasis3 4 6" xfId="183"/>
    <cellStyle name="20% - Énfasis3 4 7" xfId="184"/>
    <cellStyle name="20% - Énfasis3 4 8" xfId="185"/>
    <cellStyle name="20% - Énfasis3 4 9" xfId="186"/>
    <cellStyle name="20% - Énfasis4 2" xfId="187"/>
    <cellStyle name="20% - Énfasis4 3" xfId="188"/>
    <cellStyle name="20% - Énfasis4 4" xfId="189"/>
    <cellStyle name="20% - Énfasis4 4 10" xfId="190"/>
    <cellStyle name="20% - Énfasis4 4 11" xfId="191"/>
    <cellStyle name="20% - Énfasis4 4 12" xfId="192"/>
    <cellStyle name="20% - Énfasis4 4 13" xfId="193"/>
    <cellStyle name="20% - Énfasis4 4 14" xfId="194"/>
    <cellStyle name="20% - Énfasis4 4 15" xfId="195"/>
    <cellStyle name="20% - Énfasis4 4 16" xfId="196"/>
    <cellStyle name="20% - Énfasis4 4 17" xfId="197"/>
    <cellStyle name="20% - Énfasis4 4 18" xfId="198"/>
    <cellStyle name="20% - Énfasis4 4 19" xfId="199"/>
    <cellStyle name="20% - Énfasis4 4 2" xfId="200"/>
    <cellStyle name="20% - Énfasis4 4 20" xfId="201"/>
    <cellStyle name="20% - Énfasis4 4 21" xfId="202"/>
    <cellStyle name="20% - Énfasis4 4 22" xfId="203"/>
    <cellStyle name="20% - Énfasis4 4 23" xfId="204"/>
    <cellStyle name="20% - Énfasis4 4 24" xfId="205"/>
    <cellStyle name="20% - Énfasis4 4 25" xfId="206"/>
    <cellStyle name="20% - Énfasis4 4 26" xfId="207"/>
    <cellStyle name="20% - Énfasis4 4 27" xfId="208"/>
    <cellStyle name="20% - Énfasis4 4 28" xfId="209"/>
    <cellStyle name="20% - Énfasis4 4 29" xfId="210"/>
    <cellStyle name="20% - Énfasis4 4 3" xfId="211"/>
    <cellStyle name="20% - Énfasis4 4 30" xfId="212"/>
    <cellStyle name="20% - Énfasis4 4 31" xfId="213"/>
    <cellStyle name="20% - Énfasis4 4 32" xfId="214"/>
    <cellStyle name="20% - Énfasis4 4 33" xfId="215"/>
    <cellStyle name="20% - Énfasis4 4 34" xfId="216"/>
    <cellStyle name="20% - Énfasis4 4 35" xfId="217"/>
    <cellStyle name="20% - Énfasis4 4 36" xfId="218"/>
    <cellStyle name="20% - Énfasis4 4 37" xfId="219"/>
    <cellStyle name="20% - Énfasis4 4 38" xfId="220"/>
    <cellStyle name="20% - Énfasis4 4 39" xfId="221"/>
    <cellStyle name="20% - Énfasis4 4 4" xfId="222"/>
    <cellStyle name="20% - Énfasis4 4 40" xfId="223"/>
    <cellStyle name="20% - Énfasis4 4 41" xfId="224"/>
    <cellStyle name="20% - Énfasis4 4 42" xfId="225"/>
    <cellStyle name="20% - Énfasis4 4 43" xfId="226"/>
    <cellStyle name="20% - Énfasis4 4 44" xfId="227"/>
    <cellStyle name="20% - Énfasis4 4 45" xfId="228"/>
    <cellStyle name="20% - Énfasis4 4 46" xfId="229"/>
    <cellStyle name="20% - Énfasis4 4 47" xfId="230"/>
    <cellStyle name="20% - Énfasis4 4 48" xfId="231"/>
    <cellStyle name="20% - Énfasis4 4 49" xfId="232"/>
    <cellStyle name="20% - Énfasis4 4 5" xfId="233"/>
    <cellStyle name="20% - Énfasis4 4 50" xfId="234"/>
    <cellStyle name="20% - Énfasis4 4 51" xfId="235"/>
    <cellStyle name="20% - Énfasis4 4 52" xfId="236"/>
    <cellStyle name="20% - Énfasis4 4 53" xfId="237"/>
    <cellStyle name="20% - Énfasis4 4 54" xfId="238"/>
    <cellStyle name="20% - Énfasis4 4 55" xfId="239"/>
    <cellStyle name="20% - Énfasis4 4 56" xfId="240"/>
    <cellStyle name="20% - Énfasis4 4 57" xfId="241"/>
    <cellStyle name="20% - Énfasis4 4 58" xfId="242"/>
    <cellStyle name="20% - Énfasis4 4 59" xfId="243"/>
    <cellStyle name="20% - Énfasis4 4 6" xfId="244"/>
    <cellStyle name="20% - Énfasis4 4 7" xfId="245"/>
    <cellStyle name="20% - Énfasis4 4 8" xfId="246"/>
    <cellStyle name="20% - Énfasis4 4 9" xfId="247"/>
    <cellStyle name="20% - Énfasis5 2" xfId="248"/>
    <cellStyle name="20% - Énfasis5 3" xfId="249"/>
    <cellStyle name="20% - Énfasis5 4" xfId="250"/>
    <cellStyle name="20% - Énfasis5 4 10" xfId="251"/>
    <cellStyle name="20% - Énfasis5 4 11" xfId="252"/>
    <cellStyle name="20% - Énfasis5 4 12" xfId="253"/>
    <cellStyle name="20% - Énfasis5 4 13" xfId="254"/>
    <cellStyle name="20% - Énfasis5 4 14" xfId="255"/>
    <cellStyle name="20% - Énfasis5 4 15" xfId="256"/>
    <cellStyle name="20% - Énfasis5 4 16" xfId="257"/>
    <cellStyle name="20% - Énfasis5 4 17" xfId="258"/>
    <cellStyle name="20% - Énfasis5 4 18" xfId="259"/>
    <cellStyle name="20% - Énfasis5 4 19" xfId="260"/>
    <cellStyle name="20% - Énfasis5 4 2" xfId="261"/>
    <cellStyle name="20% - Énfasis5 4 20" xfId="262"/>
    <cellStyle name="20% - Énfasis5 4 21" xfId="263"/>
    <cellStyle name="20% - Énfasis5 4 22" xfId="264"/>
    <cellStyle name="20% - Énfasis5 4 23" xfId="265"/>
    <cellStyle name="20% - Énfasis5 4 24" xfId="266"/>
    <cellStyle name="20% - Énfasis5 4 25" xfId="267"/>
    <cellStyle name="20% - Énfasis5 4 26" xfId="268"/>
    <cellStyle name="20% - Énfasis5 4 27" xfId="269"/>
    <cellStyle name="20% - Énfasis5 4 28" xfId="270"/>
    <cellStyle name="20% - Énfasis5 4 29" xfId="271"/>
    <cellStyle name="20% - Énfasis5 4 3" xfId="272"/>
    <cellStyle name="20% - Énfasis5 4 30" xfId="273"/>
    <cellStyle name="20% - Énfasis5 4 31" xfId="274"/>
    <cellStyle name="20% - Énfasis5 4 32" xfId="275"/>
    <cellStyle name="20% - Énfasis5 4 33" xfId="276"/>
    <cellStyle name="20% - Énfasis5 4 34" xfId="277"/>
    <cellStyle name="20% - Énfasis5 4 35" xfId="278"/>
    <cellStyle name="20% - Énfasis5 4 36" xfId="279"/>
    <cellStyle name="20% - Énfasis5 4 37" xfId="280"/>
    <cellStyle name="20% - Énfasis5 4 38" xfId="281"/>
    <cellStyle name="20% - Énfasis5 4 39" xfId="282"/>
    <cellStyle name="20% - Énfasis5 4 4" xfId="283"/>
    <cellStyle name="20% - Énfasis5 4 40" xfId="284"/>
    <cellStyle name="20% - Énfasis5 4 41" xfId="285"/>
    <cellStyle name="20% - Énfasis5 4 42" xfId="286"/>
    <cellStyle name="20% - Énfasis5 4 43" xfId="287"/>
    <cellStyle name="20% - Énfasis5 4 44" xfId="288"/>
    <cellStyle name="20% - Énfasis5 4 45" xfId="289"/>
    <cellStyle name="20% - Énfasis5 4 46" xfId="290"/>
    <cellStyle name="20% - Énfasis5 4 47" xfId="291"/>
    <cellStyle name="20% - Énfasis5 4 48" xfId="292"/>
    <cellStyle name="20% - Énfasis5 4 49" xfId="293"/>
    <cellStyle name="20% - Énfasis5 4 5" xfId="294"/>
    <cellStyle name="20% - Énfasis5 4 50" xfId="295"/>
    <cellStyle name="20% - Énfasis5 4 51" xfId="296"/>
    <cellStyle name="20% - Énfasis5 4 52" xfId="297"/>
    <cellStyle name="20% - Énfasis5 4 53" xfId="298"/>
    <cellStyle name="20% - Énfasis5 4 54" xfId="299"/>
    <cellStyle name="20% - Énfasis5 4 55" xfId="300"/>
    <cellStyle name="20% - Énfasis5 4 56" xfId="301"/>
    <cellStyle name="20% - Énfasis5 4 57" xfId="302"/>
    <cellStyle name="20% - Énfasis5 4 58" xfId="303"/>
    <cellStyle name="20% - Énfasis5 4 59" xfId="304"/>
    <cellStyle name="20% - Énfasis5 4 6" xfId="305"/>
    <cellStyle name="20% - Énfasis5 4 7" xfId="306"/>
    <cellStyle name="20% - Énfasis5 4 8" xfId="307"/>
    <cellStyle name="20% - Énfasis5 4 9" xfId="308"/>
    <cellStyle name="20% - Énfasis6 2" xfId="309"/>
    <cellStyle name="20% - Énfasis6 3" xfId="310"/>
    <cellStyle name="20% - Énfasis6 4" xfId="311"/>
    <cellStyle name="20% - Énfasis6 4 10" xfId="312"/>
    <cellStyle name="20% - Énfasis6 4 11" xfId="313"/>
    <cellStyle name="20% - Énfasis6 4 12" xfId="314"/>
    <cellStyle name="20% - Énfasis6 4 13" xfId="315"/>
    <cellStyle name="20% - Énfasis6 4 14" xfId="316"/>
    <cellStyle name="20% - Énfasis6 4 15" xfId="317"/>
    <cellStyle name="20% - Énfasis6 4 16" xfId="318"/>
    <cellStyle name="20% - Énfasis6 4 17" xfId="319"/>
    <cellStyle name="20% - Énfasis6 4 18" xfId="320"/>
    <cellStyle name="20% - Énfasis6 4 19" xfId="321"/>
    <cellStyle name="20% - Énfasis6 4 2" xfId="322"/>
    <cellStyle name="20% - Énfasis6 4 20" xfId="323"/>
    <cellStyle name="20% - Énfasis6 4 21" xfId="324"/>
    <cellStyle name="20% - Énfasis6 4 22" xfId="325"/>
    <cellStyle name="20% - Énfasis6 4 23" xfId="326"/>
    <cellStyle name="20% - Énfasis6 4 24" xfId="327"/>
    <cellStyle name="20% - Énfasis6 4 25" xfId="328"/>
    <cellStyle name="20% - Énfasis6 4 26" xfId="329"/>
    <cellStyle name="20% - Énfasis6 4 27" xfId="330"/>
    <cellStyle name="20% - Énfasis6 4 28" xfId="331"/>
    <cellStyle name="20% - Énfasis6 4 29" xfId="332"/>
    <cellStyle name="20% - Énfasis6 4 3" xfId="333"/>
    <cellStyle name="20% - Énfasis6 4 30" xfId="334"/>
    <cellStyle name="20% - Énfasis6 4 31" xfId="335"/>
    <cellStyle name="20% - Énfasis6 4 32" xfId="336"/>
    <cellStyle name="20% - Énfasis6 4 33" xfId="337"/>
    <cellStyle name="20% - Énfasis6 4 34" xfId="338"/>
    <cellStyle name="20% - Énfasis6 4 35" xfId="339"/>
    <cellStyle name="20% - Énfasis6 4 36" xfId="340"/>
    <cellStyle name="20% - Énfasis6 4 37" xfId="341"/>
    <cellStyle name="20% - Énfasis6 4 38" xfId="342"/>
    <cellStyle name="20% - Énfasis6 4 39" xfId="343"/>
    <cellStyle name="20% - Énfasis6 4 4" xfId="344"/>
    <cellStyle name="20% - Énfasis6 4 40" xfId="345"/>
    <cellStyle name="20% - Énfasis6 4 41" xfId="346"/>
    <cellStyle name="20% - Énfasis6 4 42" xfId="347"/>
    <cellStyle name="20% - Énfasis6 4 43" xfId="348"/>
    <cellStyle name="20% - Énfasis6 4 44" xfId="349"/>
    <cellStyle name="20% - Énfasis6 4 45" xfId="350"/>
    <cellStyle name="20% - Énfasis6 4 46" xfId="351"/>
    <cellStyle name="20% - Énfasis6 4 47" xfId="352"/>
    <cellStyle name="20% - Énfasis6 4 48" xfId="353"/>
    <cellStyle name="20% - Énfasis6 4 49" xfId="354"/>
    <cellStyle name="20% - Énfasis6 4 5" xfId="355"/>
    <cellStyle name="20% - Énfasis6 4 50" xfId="356"/>
    <cellStyle name="20% - Énfasis6 4 51" xfId="357"/>
    <cellStyle name="20% - Énfasis6 4 52" xfId="358"/>
    <cellStyle name="20% - Énfasis6 4 53" xfId="359"/>
    <cellStyle name="20% - Énfasis6 4 54" xfId="360"/>
    <cellStyle name="20% - Énfasis6 4 55" xfId="361"/>
    <cellStyle name="20% - Énfasis6 4 56" xfId="362"/>
    <cellStyle name="20% - Énfasis6 4 57" xfId="363"/>
    <cellStyle name="20% - Énfasis6 4 58" xfId="364"/>
    <cellStyle name="20% - Énfasis6 4 59" xfId="365"/>
    <cellStyle name="20% - Énfasis6 4 6" xfId="366"/>
    <cellStyle name="20% - Énfasis6 4 7" xfId="367"/>
    <cellStyle name="20% - Énfasis6 4 8" xfId="368"/>
    <cellStyle name="20% - Énfasis6 4 9" xfId="369"/>
    <cellStyle name="40% - Énfasis1 2" xfId="370"/>
    <cellStyle name="40% - Énfasis1 3" xfId="371"/>
    <cellStyle name="40% - Énfasis1 4" xfId="372"/>
    <cellStyle name="40% - Énfasis1 4 10" xfId="373"/>
    <cellStyle name="40% - Énfasis1 4 11" xfId="374"/>
    <cellStyle name="40% - Énfasis1 4 12" xfId="375"/>
    <cellStyle name="40% - Énfasis1 4 13" xfId="376"/>
    <cellStyle name="40% - Énfasis1 4 14" xfId="377"/>
    <cellStyle name="40% - Énfasis1 4 15" xfId="378"/>
    <cellStyle name="40% - Énfasis1 4 16" xfId="379"/>
    <cellStyle name="40% - Énfasis1 4 17" xfId="380"/>
    <cellStyle name="40% - Énfasis1 4 18" xfId="381"/>
    <cellStyle name="40% - Énfasis1 4 19" xfId="382"/>
    <cellStyle name="40% - Énfasis1 4 2" xfId="383"/>
    <cellStyle name="40% - Énfasis1 4 20" xfId="384"/>
    <cellStyle name="40% - Énfasis1 4 21" xfId="385"/>
    <cellStyle name="40% - Énfasis1 4 22" xfId="386"/>
    <cellStyle name="40% - Énfasis1 4 23" xfId="387"/>
    <cellStyle name="40% - Énfasis1 4 24" xfId="388"/>
    <cellStyle name="40% - Énfasis1 4 25" xfId="389"/>
    <cellStyle name="40% - Énfasis1 4 26" xfId="390"/>
    <cellStyle name="40% - Énfasis1 4 27" xfId="391"/>
    <cellStyle name="40% - Énfasis1 4 28" xfId="392"/>
    <cellStyle name="40% - Énfasis1 4 29" xfId="393"/>
    <cellStyle name="40% - Énfasis1 4 3" xfId="394"/>
    <cellStyle name="40% - Énfasis1 4 30" xfId="395"/>
    <cellStyle name="40% - Énfasis1 4 31" xfId="396"/>
    <cellStyle name="40% - Énfasis1 4 32" xfId="397"/>
    <cellStyle name="40% - Énfasis1 4 33" xfId="398"/>
    <cellStyle name="40% - Énfasis1 4 34" xfId="399"/>
    <cellStyle name="40% - Énfasis1 4 35" xfId="400"/>
    <cellStyle name="40% - Énfasis1 4 36" xfId="401"/>
    <cellStyle name="40% - Énfasis1 4 37" xfId="402"/>
    <cellStyle name="40% - Énfasis1 4 38" xfId="403"/>
    <cellStyle name="40% - Énfasis1 4 39" xfId="404"/>
    <cellStyle name="40% - Énfasis1 4 4" xfId="405"/>
    <cellStyle name="40% - Énfasis1 4 40" xfId="406"/>
    <cellStyle name="40% - Énfasis1 4 41" xfId="407"/>
    <cellStyle name="40% - Énfasis1 4 42" xfId="408"/>
    <cellStyle name="40% - Énfasis1 4 43" xfId="409"/>
    <cellStyle name="40% - Énfasis1 4 44" xfId="410"/>
    <cellStyle name="40% - Énfasis1 4 45" xfId="411"/>
    <cellStyle name="40% - Énfasis1 4 46" xfId="412"/>
    <cellStyle name="40% - Énfasis1 4 47" xfId="413"/>
    <cellStyle name="40% - Énfasis1 4 48" xfId="414"/>
    <cellStyle name="40% - Énfasis1 4 49" xfId="415"/>
    <cellStyle name="40% - Énfasis1 4 5" xfId="416"/>
    <cellStyle name="40% - Énfasis1 4 50" xfId="417"/>
    <cellStyle name="40% - Énfasis1 4 51" xfId="418"/>
    <cellStyle name="40% - Énfasis1 4 52" xfId="419"/>
    <cellStyle name="40% - Énfasis1 4 53" xfId="420"/>
    <cellStyle name="40% - Énfasis1 4 54" xfId="421"/>
    <cellStyle name="40% - Énfasis1 4 55" xfId="422"/>
    <cellStyle name="40% - Énfasis1 4 56" xfId="423"/>
    <cellStyle name="40% - Énfasis1 4 57" xfId="424"/>
    <cellStyle name="40% - Énfasis1 4 58" xfId="425"/>
    <cellStyle name="40% - Énfasis1 4 59" xfId="426"/>
    <cellStyle name="40% - Énfasis1 4 6" xfId="427"/>
    <cellStyle name="40% - Énfasis1 4 7" xfId="428"/>
    <cellStyle name="40% - Énfasis1 4 8" xfId="429"/>
    <cellStyle name="40% - Énfasis1 4 9" xfId="430"/>
    <cellStyle name="40% - Énfasis2 2" xfId="431"/>
    <cellStyle name="40% - Énfasis2 3" xfId="432"/>
    <cellStyle name="40% - Énfasis2 4" xfId="433"/>
    <cellStyle name="40% - Énfasis2 4 10" xfId="434"/>
    <cellStyle name="40% - Énfasis2 4 11" xfId="435"/>
    <cellStyle name="40% - Énfasis2 4 12" xfId="436"/>
    <cellStyle name="40% - Énfasis2 4 13" xfId="437"/>
    <cellStyle name="40% - Énfasis2 4 14" xfId="438"/>
    <cellStyle name="40% - Énfasis2 4 15" xfId="439"/>
    <cellStyle name="40% - Énfasis2 4 16" xfId="440"/>
    <cellStyle name="40% - Énfasis2 4 17" xfId="441"/>
    <cellStyle name="40% - Énfasis2 4 18" xfId="442"/>
    <cellStyle name="40% - Énfasis2 4 19" xfId="443"/>
    <cellStyle name="40% - Énfasis2 4 2" xfId="444"/>
    <cellStyle name="40% - Énfasis2 4 20" xfId="445"/>
    <cellStyle name="40% - Énfasis2 4 21" xfId="446"/>
    <cellStyle name="40% - Énfasis2 4 22" xfId="447"/>
    <cellStyle name="40% - Énfasis2 4 23" xfId="448"/>
    <cellStyle name="40% - Énfasis2 4 24" xfId="449"/>
    <cellStyle name="40% - Énfasis2 4 25" xfId="450"/>
    <cellStyle name="40% - Énfasis2 4 26" xfId="451"/>
    <cellStyle name="40% - Énfasis2 4 27" xfId="452"/>
    <cellStyle name="40% - Énfasis2 4 28" xfId="453"/>
    <cellStyle name="40% - Énfasis2 4 29" xfId="454"/>
    <cellStyle name="40% - Énfasis2 4 3" xfId="455"/>
    <cellStyle name="40% - Énfasis2 4 30" xfId="456"/>
    <cellStyle name="40% - Énfasis2 4 31" xfId="457"/>
    <cellStyle name="40% - Énfasis2 4 32" xfId="458"/>
    <cellStyle name="40% - Énfasis2 4 33" xfId="459"/>
    <cellStyle name="40% - Énfasis2 4 34" xfId="460"/>
    <cellStyle name="40% - Énfasis2 4 35" xfId="461"/>
    <cellStyle name="40% - Énfasis2 4 36" xfId="462"/>
    <cellStyle name="40% - Énfasis2 4 37" xfId="463"/>
    <cellStyle name="40% - Énfasis2 4 38" xfId="464"/>
    <cellStyle name="40% - Énfasis2 4 39" xfId="465"/>
    <cellStyle name="40% - Énfasis2 4 4" xfId="466"/>
    <cellStyle name="40% - Énfasis2 4 40" xfId="467"/>
    <cellStyle name="40% - Énfasis2 4 41" xfId="468"/>
    <cellStyle name="40% - Énfasis2 4 42" xfId="469"/>
    <cellStyle name="40% - Énfasis2 4 43" xfId="470"/>
    <cellStyle name="40% - Énfasis2 4 44" xfId="471"/>
    <cellStyle name="40% - Énfasis2 4 45" xfId="472"/>
    <cellStyle name="40% - Énfasis2 4 46" xfId="473"/>
    <cellStyle name="40% - Énfasis2 4 47" xfId="474"/>
    <cellStyle name="40% - Énfasis2 4 48" xfId="475"/>
    <cellStyle name="40% - Énfasis2 4 49" xfId="476"/>
    <cellStyle name="40% - Énfasis2 4 5" xfId="477"/>
    <cellStyle name="40% - Énfasis2 4 50" xfId="478"/>
    <cellStyle name="40% - Énfasis2 4 51" xfId="479"/>
    <cellStyle name="40% - Énfasis2 4 52" xfId="480"/>
    <cellStyle name="40% - Énfasis2 4 53" xfId="481"/>
    <cellStyle name="40% - Énfasis2 4 54" xfId="482"/>
    <cellStyle name="40% - Énfasis2 4 55" xfId="483"/>
    <cellStyle name="40% - Énfasis2 4 56" xfId="484"/>
    <cellStyle name="40% - Énfasis2 4 57" xfId="485"/>
    <cellStyle name="40% - Énfasis2 4 58" xfId="486"/>
    <cellStyle name="40% - Énfasis2 4 59" xfId="487"/>
    <cellStyle name="40% - Énfasis2 4 6" xfId="488"/>
    <cellStyle name="40% - Énfasis2 4 7" xfId="489"/>
    <cellStyle name="40% - Énfasis2 4 8" xfId="490"/>
    <cellStyle name="40% - Énfasis2 4 9" xfId="491"/>
    <cellStyle name="40% - Énfasis3 2" xfId="492"/>
    <cellStyle name="40% - Énfasis3 3" xfId="493"/>
    <cellStyle name="40% - Énfasis3 4" xfId="494"/>
    <cellStyle name="40% - Énfasis3 4 10" xfId="495"/>
    <cellStyle name="40% - Énfasis3 4 11" xfId="496"/>
    <cellStyle name="40% - Énfasis3 4 12" xfId="497"/>
    <cellStyle name="40% - Énfasis3 4 13" xfId="498"/>
    <cellStyle name="40% - Énfasis3 4 14" xfId="499"/>
    <cellStyle name="40% - Énfasis3 4 15" xfId="500"/>
    <cellStyle name="40% - Énfasis3 4 16" xfId="501"/>
    <cellStyle name="40% - Énfasis3 4 17" xfId="502"/>
    <cellStyle name="40% - Énfasis3 4 18" xfId="503"/>
    <cellStyle name="40% - Énfasis3 4 19" xfId="504"/>
    <cellStyle name="40% - Énfasis3 4 2" xfId="505"/>
    <cellStyle name="40% - Énfasis3 4 20" xfId="506"/>
    <cellStyle name="40% - Énfasis3 4 21" xfId="507"/>
    <cellStyle name="40% - Énfasis3 4 22" xfId="508"/>
    <cellStyle name="40% - Énfasis3 4 23" xfId="509"/>
    <cellStyle name="40% - Énfasis3 4 24" xfId="510"/>
    <cellStyle name="40% - Énfasis3 4 25" xfId="511"/>
    <cellStyle name="40% - Énfasis3 4 26" xfId="512"/>
    <cellStyle name="40% - Énfasis3 4 27" xfId="513"/>
    <cellStyle name="40% - Énfasis3 4 28" xfId="514"/>
    <cellStyle name="40% - Énfasis3 4 29" xfId="515"/>
    <cellStyle name="40% - Énfasis3 4 3" xfId="516"/>
    <cellStyle name="40% - Énfasis3 4 30" xfId="517"/>
    <cellStyle name="40% - Énfasis3 4 31" xfId="518"/>
    <cellStyle name="40% - Énfasis3 4 32" xfId="519"/>
    <cellStyle name="40% - Énfasis3 4 33" xfId="520"/>
    <cellStyle name="40% - Énfasis3 4 34" xfId="521"/>
    <cellStyle name="40% - Énfasis3 4 35" xfId="522"/>
    <cellStyle name="40% - Énfasis3 4 36" xfId="523"/>
    <cellStyle name="40% - Énfasis3 4 37" xfId="524"/>
    <cellStyle name="40% - Énfasis3 4 38" xfId="525"/>
    <cellStyle name="40% - Énfasis3 4 39" xfId="526"/>
    <cellStyle name="40% - Énfasis3 4 4" xfId="527"/>
    <cellStyle name="40% - Énfasis3 4 40" xfId="528"/>
    <cellStyle name="40% - Énfasis3 4 41" xfId="529"/>
    <cellStyle name="40% - Énfasis3 4 42" xfId="530"/>
    <cellStyle name="40% - Énfasis3 4 43" xfId="531"/>
    <cellStyle name="40% - Énfasis3 4 44" xfId="532"/>
    <cellStyle name="40% - Énfasis3 4 45" xfId="533"/>
    <cellStyle name="40% - Énfasis3 4 46" xfId="534"/>
    <cellStyle name="40% - Énfasis3 4 47" xfId="535"/>
    <cellStyle name="40% - Énfasis3 4 48" xfId="536"/>
    <cellStyle name="40% - Énfasis3 4 49" xfId="537"/>
    <cellStyle name="40% - Énfasis3 4 5" xfId="538"/>
    <cellStyle name="40% - Énfasis3 4 50" xfId="539"/>
    <cellStyle name="40% - Énfasis3 4 51" xfId="540"/>
    <cellStyle name="40% - Énfasis3 4 52" xfId="541"/>
    <cellStyle name="40% - Énfasis3 4 53" xfId="542"/>
    <cellStyle name="40% - Énfasis3 4 54" xfId="543"/>
    <cellStyle name="40% - Énfasis3 4 55" xfId="544"/>
    <cellStyle name="40% - Énfasis3 4 56" xfId="545"/>
    <cellStyle name="40% - Énfasis3 4 57" xfId="546"/>
    <cellStyle name="40% - Énfasis3 4 58" xfId="547"/>
    <cellStyle name="40% - Énfasis3 4 59" xfId="548"/>
    <cellStyle name="40% - Énfasis3 4 6" xfId="549"/>
    <cellStyle name="40% - Énfasis3 4 7" xfId="550"/>
    <cellStyle name="40% - Énfasis3 4 8" xfId="551"/>
    <cellStyle name="40% - Énfasis3 4 9" xfId="552"/>
    <cellStyle name="40% - Énfasis4 2" xfId="553"/>
    <cellStyle name="40% - Énfasis4 3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14" xfId="560"/>
    <cellStyle name="40% - Énfasis4 4 15" xfId="561"/>
    <cellStyle name="40% - Énfasis4 4 16" xfId="562"/>
    <cellStyle name="40% - Énfasis4 4 17" xfId="563"/>
    <cellStyle name="40% - Énfasis4 4 18" xfId="564"/>
    <cellStyle name="40% - Énfasis4 4 19" xfId="565"/>
    <cellStyle name="40% - Énfasis4 4 2" xfId="566"/>
    <cellStyle name="40% - Énfasis4 4 20" xfId="567"/>
    <cellStyle name="40% - Énfasis4 4 21" xfId="568"/>
    <cellStyle name="40% - Énfasis4 4 22" xfId="569"/>
    <cellStyle name="40% - Énfasis4 4 23" xfId="570"/>
    <cellStyle name="40% - Énfasis4 4 24" xfId="571"/>
    <cellStyle name="40% - Énfasis4 4 25" xfId="572"/>
    <cellStyle name="40% - Énfasis4 4 26" xfId="573"/>
    <cellStyle name="40% - Énfasis4 4 27" xfId="574"/>
    <cellStyle name="40% - Énfasis4 4 28" xfId="575"/>
    <cellStyle name="40% - Énfasis4 4 29" xfId="576"/>
    <cellStyle name="40% - Énfasis4 4 3" xfId="577"/>
    <cellStyle name="40% - Énfasis4 4 30" xfId="578"/>
    <cellStyle name="40% - Énfasis4 4 31" xfId="579"/>
    <cellStyle name="40% - Énfasis4 4 32" xfId="580"/>
    <cellStyle name="40% - Énfasis4 4 33" xfId="581"/>
    <cellStyle name="40% - Énfasis4 4 34" xfId="582"/>
    <cellStyle name="40% - Énfasis4 4 35" xfId="583"/>
    <cellStyle name="40% - Énfasis4 4 36" xfId="584"/>
    <cellStyle name="40% - Énfasis4 4 37" xfId="585"/>
    <cellStyle name="40% - Énfasis4 4 38" xfId="586"/>
    <cellStyle name="40% - Énfasis4 4 39" xfId="587"/>
    <cellStyle name="40% - Énfasis4 4 4" xfId="588"/>
    <cellStyle name="40% - Énfasis4 4 40" xfId="589"/>
    <cellStyle name="40% - Énfasis4 4 41" xfId="590"/>
    <cellStyle name="40% - Énfasis4 4 42" xfId="591"/>
    <cellStyle name="40% - Énfasis4 4 43" xfId="592"/>
    <cellStyle name="40% - Énfasis4 4 44" xfId="593"/>
    <cellStyle name="40% - Énfasis4 4 45" xfId="594"/>
    <cellStyle name="40% - Énfasis4 4 46" xfId="595"/>
    <cellStyle name="40% - Énfasis4 4 47" xfId="596"/>
    <cellStyle name="40% - Énfasis4 4 48" xfId="597"/>
    <cellStyle name="40% - Énfasis4 4 49" xfId="598"/>
    <cellStyle name="40% - Énfasis4 4 5" xfId="599"/>
    <cellStyle name="40% - Énfasis4 4 50" xfId="600"/>
    <cellStyle name="40% - Énfasis4 4 51" xfId="601"/>
    <cellStyle name="40% - Énfasis4 4 52" xfId="602"/>
    <cellStyle name="40% - Énfasis4 4 53" xfId="603"/>
    <cellStyle name="40% - Énfasis4 4 54" xfId="604"/>
    <cellStyle name="40% - Énfasis4 4 55" xfId="605"/>
    <cellStyle name="40% - Énfasis4 4 56" xfId="606"/>
    <cellStyle name="40% - Énfasis4 4 57" xfId="607"/>
    <cellStyle name="40% - Énfasis4 4 58" xfId="608"/>
    <cellStyle name="40% - Énfasis4 4 59" xfId="609"/>
    <cellStyle name="40% - Énfasis4 4 6" xfId="610"/>
    <cellStyle name="40% - Énfasis4 4 7" xfId="611"/>
    <cellStyle name="40% - Énfasis4 4 8" xfId="612"/>
    <cellStyle name="40% - Énfasis4 4 9" xfId="613"/>
    <cellStyle name="40% - Énfasis5 2" xfId="614"/>
    <cellStyle name="40% - Énfasis5 3" xfId="615"/>
    <cellStyle name="40% - Énfasis5 4" xfId="616"/>
    <cellStyle name="40% - Énfasis5 4 10" xfId="617"/>
    <cellStyle name="40% - Énfasis5 4 11" xfId="618"/>
    <cellStyle name="40% - Énfasis5 4 12" xfId="619"/>
    <cellStyle name="40% - Énfasis5 4 13" xfId="620"/>
    <cellStyle name="40% - Énfasis5 4 14" xfId="621"/>
    <cellStyle name="40% - Énfasis5 4 15" xfId="622"/>
    <cellStyle name="40% - Énfasis5 4 16" xfId="623"/>
    <cellStyle name="40% - Énfasis5 4 17" xfId="624"/>
    <cellStyle name="40% - Énfasis5 4 18" xfId="625"/>
    <cellStyle name="40% - Énfasis5 4 19" xfId="626"/>
    <cellStyle name="40% - Énfasis5 4 2" xfId="627"/>
    <cellStyle name="40% - Énfasis5 4 20" xfId="628"/>
    <cellStyle name="40% - Énfasis5 4 21" xfId="629"/>
    <cellStyle name="40% - Énfasis5 4 22" xfId="630"/>
    <cellStyle name="40% - Énfasis5 4 23" xfId="631"/>
    <cellStyle name="40% - Énfasis5 4 24" xfId="632"/>
    <cellStyle name="40% - Énfasis5 4 25" xfId="633"/>
    <cellStyle name="40% - Énfasis5 4 26" xfId="634"/>
    <cellStyle name="40% - Énfasis5 4 27" xfId="635"/>
    <cellStyle name="40% - Énfasis5 4 28" xfId="636"/>
    <cellStyle name="40% - Énfasis5 4 29" xfId="637"/>
    <cellStyle name="40% - Énfasis5 4 3" xfId="638"/>
    <cellStyle name="40% - Énfasis5 4 30" xfId="639"/>
    <cellStyle name="40% - Énfasis5 4 31" xfId="640"/>
    <cellStyle name="40% - Énfasis5 4 32" xfId="641"/>
    <cellStyle name="40% - Énfasis5 4 33" xfId="642"/>
    <cellStyle name="40% - Énfasis5 4 34" xfId="643"/>
    <cellStyle name="40% - Énfasis5 4 35" xfId="644"/>
    <cellStyle name="40% - Énfasis5 4 36" xfId="645"/>
    <cellStyle name="40% - Énfasis5 4 37" xfId="646"/>
    <cellStyle name="40% - Énfasis5 4 38" xfId="647"/>
    <cellStyle name="40% - Énfasis5 4 39" xfId="648"/>
    <cellStyle name="40% - Énfasis5 4 4" xfId="649"/>
    <cellStyle name="40% - Énfasis5 4 40" xfId="650"/>
    <cellStyle name="40% - Énfasis5 4 41" xfId="651"/>
    <cellStyle name="40% - Énfasis5 4 42" xfId="652"/>
    <cellStyle name="40% - Énfasis5 4 43" xfId="653"/>
    <cellStyle name="40% - Énfasis5 4 44" xfId="654"/>
    <cellStyle name="40% - Énfasis5 4 45" xfId="655"/>
    <cellStyle name="40% - Énfasis5 4 46" xfId="656"/>
    <cellStyle name="40% - Énfasis5 4 47" xfId="657"/>
    <cellStyle name="40% - Énfasis5 4 48" xfId="658"/>
    <cellStyle name="40% - Énfasis5 4 49" xfId="659"/>
    <cellStyle name="40% - Énfasis5 4 5" xfId="660"/>
    <cellStyle name="40% - Énfasis5 4 50" xfId="661"/>
    <cellStyle name="40% - Énfasis5 4 51" xfId="662"/>
    <cellStyle name="40% - Énfasis5 4 52" xfId="663"/>
    <cellStyle name="40% - Énfasis5 4 53" xfId="664"/>
    <cellStyle name="40% - Énfasis5 4 54" xfId="665"/>
    <cellStyle name="40% - Énfasis5 4 55" xfId="666"/>
    <cellStyle name="40% - Énfasis5 4 56" xfId="667"/>
    <cellStyle name="40% - Énfasis5 4 57" xfId="668"/>
    <cellStyle name="40% - Énfasis5 4 58" xfId="669"/>
    <cellStyle name="40% - Énfasis5 4 59" xfId="670"/>
    <cellStyle name="40% - Énfasis5 4 6" xfId="671"/>
    <cellStyle name="40% - Énfasis5 4 7" xfId="672"/>
    <cellStyle name="40% - Énfasis5 4 8" xfId="673"/>
    <cellStyle name="40% - Énfasis5 4 9" xfId="674"/>
    <cellStyle name="40% - Énfasis6 2" xfId="675"/>
    <cellStyle name="40% - Énfasis6 3" xfId="676"/>
    <cellStyle name="40% - Énfasis6 4" xfId="677"/>
    <cellStyle name="40% - Énfasis6 4 10" xfId="678"/>
    <cellStyle name="40% - Énfasis6 4 11" xfId="679"/>
    <cellStyle name="40% - Énfasis6 4 12" xfId="680"/>
    <cellStyle name="40% - Énfasis6 4 13" xfId="681"/>
    <cellStyle name="40% - Énfasis6 4 14" xfId="682"/>
    <cellStyle name="40% - Énfasis6 4 15" xfId="683"/>
    <cellStyle name="40% - Énfasis6 4 16" xfId="684"/>
    <cellStyle name="40% - Énfasis6 4 17" xfId="685"/>
    <cellStyle name="40% - Énfasis6 4 18" xfId="686"/>
    <cellStyle name="40% - Énfasis6 4 19" xfId="687"/>
    <cellStyle name="40% - Énfasis6 4 2" xfId="688"/>
    <cellStyle name="40% - Énfasis6 4 20" xfId="689"/>
    <cellStyle name="40% - Énfasis6 4 21" xfId="690"/>
    <cellStyle name="40% - Énfasis6 4 22" xfId="691"/>
    <cellStyle name="40% - Énfasis6 4 23" xfId="692"/>
    <cellStyle name="40% - Énfasis6 4 24" xfId="693"/>
    <cellStyle name="40% - Énfasis6 4 25" xfId="694"/>
    <cellStyle name="40% - Énfasis6 4 26" xfId="695"/>
    <cellStyle name="40% - Énfasis6 4 27" xfId="696"/>
    <cellStyle name="40% - Énfasis6 4 28" xfId="697"/>
    <cellStyle name="40% - Énfasis6 4 29" xfId="698"/>
    <cellStyle name="40% - Énfasis6 4 3" xfId="699"/>
    <cellStyle name="40% - Énfasis6 4 30" xfId="700"/>
    <cellStyle name="40% - Énfasis6 4 31" xfId="701"/>
    <cellStyle name="40% - Énfasis6 4 32" xfId="702"/>
    <cellStyle name="40% - Énfasis6 4 33" xfId="703"/>
    <cellStyle name="40% - Énfasis6 4 34" xfId="704"/>
    <cellStyle name="40% - Énfasis6 4 35" xfId="705"/>
    <cellStyle name="40% - Énfasis6 4 36" xfId="706"/>
    <cellStyle name="40% - Énfasis6 4 37" xfId="707"/>
    <cellStyle name="40% - Énfasis6 4 38" xfId="708"/>
    <cellStyle name="40% - Énfasis6 4 39" xfId="709"/>
    <cellStyle name="40% - Énfasis6 4 4" xfId="710"/>
    <cellStyle name="40% - Énfasis6 4 40" xfId="711"/>
    <cellStyle name="40% - Énfasis6 4 41" xfId="712"/>
    <cellStyle name="40% - Énfasis6 4 42" xfId="713"/>
    <cellStyle name="40% - Énfasis6 4 43" xfId="714"/>
    <cellStyle name="40% - Énfasis6 4 44" xfId="715"/>
    <cellStyle name="40% - Énfasis6 4 45" xfId="716"/>
    <cellStyle name="40% - Énfasis6 4 46" xfId="717"/>
    <cellStyle name="40% - Énfasis6 4 47" xfId="718"/>
    <cellStyle name="40% - Énfasis6 4 48" xfId="719"/>
    <cellStyle name="40% - Énfasis6 4 49" xfId="720"/>
    <cellStyle name="40% - Énfasis6 4 5" xfId="721"/>
    <cellStyle name="40% - Énfasis6 4 50" xfId="722"/>
    <cellStyle name="40% - Énfasis6 4 51" xfId="723"/>
    <cellStyle name="40% - Énfasis6 4 52" xfId="724"/>
    <cellStyle name="40% - Énfasis6 4 53" xfId="725"/>
    <cellStyle name="40% - Énfasis6 4 54" xfId="726"/>
    <cellStyle name="40% - Énfasis6 4 55" xfId="727"/>
    <cellStyle name="40% - Énfasis6 4 56" xfId="728"/>
    <cellStyle name="40% - Énfasis6 4 57" xfId="729"/>
    <cellStyle name="40% - Énfasis6 4 58" xfId="730"/>
    <cellStyle name="40% - Énfasis6 4 59" xfId="731"/>
    <cellStyle name="40% - Énfasis6 4 6" xfId="732"/>
    <cellStyle name="40% - Énfasis6 4 7" xfId="733"/>
    <cellStyle name="40% - Énfasis6 4 8" xfId="734"/>
    <cellStyle name="40% - Énfasis6 4 9" xfId="735"/>
    <cellStyle name="60% - Énfasis1 2" xfId="736"/>
    <cellStyle name="60% - Énfasis1 3" xfId="737"/>
    <cellStyle name="60% - Énfasis1 4" xfId="738"/>
    <cellStyle name="60% - Énfasis1 4 10" xfId="739"/>
    <cellStyle name="60% - Énfasis1 4 11" xfId="740"/>
    <cellStyle name="60% - Énfasis1 4 12" xfId="741"/>
    <cellStyle name="60% - Énfasis1 4 13" xfId="742"/>
    <cellStyle name="60% - Énfasis1 4 14" xfId="743"/>
    <cellStyle name="60% - Énfasis1 4 15" xfId="744"/>
    <cellStyle name="60% - Énfasis1 4 16" xfId="745"/>
    <cellStyle name="60% - Énfasis1 4 17" xfId="746"/>
    <cellStyle name="60% - Énfasis1 4 18" xfId="747"/>
    <cellStyle name="60% - Énfasis1 4 19" xfId="748"/>
    <cellStyle name="60% - Énfasis1 4 2" xfId="749"/>
    <cellStyle name="60% - Énfasis1 4 20" xfId="750"/>
    <cellStyle name="60% - Énfasis1 4 21" xfId="751"/>
    <cellStyle name="60% - Énfasis1 4 22" xfId="752"/>
    <cellStyle name="60% - Énfasis1 4 23" xfId="753"/>
    <cellStyle name="60% - Énfasis1 4 24" xfId="754"/>
    <cellStyle name="60% - Énfasis1 4 25" xfId="755"/>
    <cellStyle name="60% - Énfasis1 4 26" xfId="756"/>
    <cellStyle name="60% - Énfasis1 4 27" xfId="757"/>
    <cellStyle name="60% - Énfasis1 4 28" xfId="758"/>
    <cellStyle name="60% - Énfasis1 4 29" xfId="759"/>
    <cellStyle name="60% - Énfasis1 4 3" xfId="760"/>
    <cellStyle name="60% - Énfasis1 4 30" xfId="761"/>
    <cellStyle name="60% - Énfasis1 4 31" xfId="762"/>
    <cellStyle name="60% - Énfasis1 4 32" xfId="763"/>
    <cellStyle name="60% - Énfasis1 4 33" xfId="764"/>
    <cellStyle name="60% - Énfasis1 4 34" xfId="765"/>
    <cellStyle name="60% - Énfasis1 4 35" xfId="766"/>
    <cellStyle name="60% - Énfasis1 4 36" xfId="767"/>
    <cellStyle name="60% - Énfasis1 4 37" xfId="768"/>
    <cellStyle name="60% - Énfasis1 4 38" xfId="769"/>
    <cellStyle name="60% - Énfasis1 4 39" xfId="770"/>
    <cellStyle name="60% - Énfasis1 4 4" xfId="771"/>
    <cellStyle name="60% - Énfasis1 4 40" xfId="772"/>
    <cellStyle name="60% - Énfasis1 4 41" xfId="773"/>
    <cellStyle name="60% - Énfasis1 4 42" xfId="774"/>
    <cellStyle name="60% - Énfasis1 4 43" xfId="775"/>
    <cellStyle name="60% - Énfasis1 4 44" xfId="776"/>
    <cellStyle name="60% - Énfasis1 4 45" xfId="777"/>
    <cellStyle name="60% - Énfasis1 4 46" xfId="778"/>
    <cellStyle name="60% - Énfasis1 4 47" xfId="779"/>
    <cellStyle name="60% - Énfasis1 4 48" xfId="780"/>
    <cellStyle name="60% - Énfasis1 4 49" xfId="781"/>
    <cellStyle name="60% - Énfasis1 4 5" xfId="782"/>
    <cellStyle name="60% - Énfasis1 4 50" xfId="783"/>
    <cellStyle name="60% - Énfasis1 4 51" xfId="784"/>
    <cellStyle name="60% - Énfasis1 4 52" xfId="785"/>
    <cellStyle name="60% - Énfasis1 4 53" xfId="786"/>
    <cellStyle name="60% - Énfasis1 4 54" xfId="787"/>
    <cellStyle name="60% - Énfasis1 4 55" xfId="788"/>
    <cellStyle name="60% - Énfasis1 4 56" xfId="789"/>
    <cellStyle name="60% - Énfasis1 4 57" xfId="790"/>
    <cellStyle name="60% - Énfasis1 4 58" xfId="791"/>
    <cellStyle name="60% - Énfasis1 4 59" xfId="792"/>
    <cellStyle name="60% - Énfasis1 4 6" xfId="793"/>
    <cellStyle name="60% - Énfasis1 4 7" xfId="794"/>
    <cellStyle name="60% - Énfasis1 4 8" xfId="795"/>
    <cellStyle name="60% - Énfasis1 4 9" xfId="796"/>
    <cellStyle name="60% - Énfasis2 2" xfId="797"/>
    <cellStyle name="60% - Énfasis2 3" xfId="798"/>
    <cellStyle name="60% - Énfasis2 4" xfId="799"/>
    <cellStyle name="60% - Énfasis2 4 10" xfId="800"/>
    <cellStyle name="60% - Énfasis2 4 11" xfId="801"/>
    <cellStyle name="60% - Énfasis2 4 12" xfId="802"/>
    <cellStyle name="60% - Énfasis2 4 13" xfId="803"/>
    <cellStyle name="60% - Énfasis2 4 14" xfId="804"/>
    <cellStyle name="60% - Énfasis2 4 15" xfId="805"/>
    <cellStyle name="60% - Énfasis2 4 16" xfId="806"/>
    <cellStyle name="60% - Énfasis2 4 17" xfId="807"/>
    <cellStyle name="60% - Énfasis2 4 18" xfId="808"/>
    <cellStyle name="60% - Énfasis2 4 19" xfId="809"/>
    <cellStyle name="60% - Énfasis2 4 2" xfId="810"/>
    <cellStyle name="60% - Énfasis2 4 20" xfId="811"/>
    <cellStyle name="60% - Énfasis2 4 21" xfId="812"/>
    <cellStyle name="60% - Énfasis2 4 22" xfId="813"/>
    <cellStyle name="60% - Énfasis2 4 23" xfId="814"/>
    <cellStyle name="60% - Énfasis2 4 24" xfId="815"/>
    <cellStyle name="60% - Énfasis2 4 25" xfId="816"/>
    <cellStyle name="60% - Énfasis2 4 26" xfId="817"/>
    <cellStyle name="60% - Énfasis2 4 27" xfId="818"/>
    <cellStyle name="60% - Énfasis2 4 28" xfId="819"/>
    <cellStyle name="60% - Énfasis2 4 29" xfId="820"/>
    <cellStyle name="60% - Énfasis2 4 3" xfId="821"/>
    <cellStyle name="60% - Énfasis2 4 30" xfId="822"/>
    <cellStyle name="60% - Énfasis2 4 31" xfId="823"/>
    <cellStyle name="60% - Énfasis2 4 32" xfId="824"/>
    <cellStyle name="60% - Énfasis2 4 33" xfId="825"/>
    <cellStyle name="60% - Énfasis2 4 34" xfId="826"/>
    <cellStyle name="60% - Énfasis2 4 35" xfId="827"/>
    <cellStyle name="60% - Énfasis2 4 36" xfId="828"/>
    <cellStyle name="60% - Énfasis2 4 37" xfId="829"/>
    <cellStyle name="60% - Énfasis2 4 38" xfId="830"/>
    <cellStyle name="60% - Énfasis2 4 39" xfId="831"/>
    <cellStyle name="60% - Énfasis2 4 4" xfId="832"/>
    <cellStyle name="60% - Énfasis2 4 40" xfId="833"/>
    <cellStyle name="60% - Énfasis2 4 41" xfId="834"/>
    <cellStyle name="60% - Énfasis2 4 42" xfId="835"/>
    <cellStyle name="60% - Énfasis2 4 43" xfId="836"/>
    <cellStyle name="60% - Énfasis2 4 44" xfId="837"/>
    <cellStyle name="60% - Énfasis2 4 45" xfId="838"/>
    <cellStyle name="60% - Énfasis2 4 46" xfId="839"/>
    <cellStyle name="60% - Énfasis2 4 47" xfId="840"/>
    <cellStyle name="60% - Énfasis2 4 48" xfId="841"/>
    <cellStyle name="60% - Énfasis2 4 49" xfId="842"/>
    <cellStyle name="60% - Énfasis2 4 5" xfId="843"/>
    <cellStyle name="60% - Énfasis2 4 50" xfId="844"/>
    <cellStyle name="60% - Énfasis2 4 51" xfId="845"/>
    <cellStyle name="60% - Énfasis2 4 52" xfId="846"/>
    <cellStyle name="60% - Énfasis2 4 53" xfId="847"/>
    <cellStyle name="60% - Énfasis2 4 54" xfId="848"/>
    <cellStyle name="60% - Énfasis2 4 55" xfId="849"/>
    <cellStyle name="60% - Énfasis2 4 56" xfId="850"/>
    <cellStyle name="60% - Énfasis2 4 57" xfId="851"/>
    <cellStyle name="60% - Énfasis2 4 58" xfId="852"/>
    <cellStyle name="60% - Énfasis2 4 59" xfId="853"/>
    <cellStyle name="60% - Énfasis2 4 6" xfId="854"/>
    <cellStyle name="60% - Énfasis2 4 7" xfId="855"/>
    <cellStyle name="60% - Énfasis2 4 8" xfId="856"/>
    <cellStyle name="60% - Énfasis2 4 9" xfId="857"/>
    <cellStyle name="60% - Énfasis3 2" xfId="858"/>
    <cellStyle name="60% - Énfasis3 3" xfId="859"/>
    <cellStyle name="60% - Énfasis3 4" xfId="860"/>
    <cellStyle name="60% - Énfasis3 4 10" xfId="861"/>
    <cellStyle name="60% - Énfasis3 4 11" xfId="862"/>
    <cellStyle name="60% - Énfasis3 4 12" xfId="863"/>
    <cellStyle name="60% - Énfasis3 4 13" xfId="864"/>
    <cellStyle name="60% - Énfasis3 4 14" xfId="865"/>
    <cellStyle name="60% - Énfasis3 4 15" xfId="866"/>
    <cellStyle name="60% - Énfasis3 4 16" xfId="867"/>
    <cellStyle name="60% - Énfasis3 4 17" xfId="868"/>
    <cellStyle name="60% - Énfasis3 4 18" xfId="869"/>
    <cellStyle name="60% - Énfasis3 4 19" xfId="870"/>
    <cellStyle name="60% - Énfasis3 4 2" xfId="871"/>
    <cellStyle name="60% - Énfasis3 4 20" xfId="872"/>
    <cellStyle name="60% - Énfasis3 4 21" xfId="873"/>
    <cellStyle name="60% - Énfasis3 4 22" xfId="874"/>
    <cellStyle name="60% - Énfasis3 4 23" xfId="875"/>
    <cellStyle name="60% - Énfasis3 4 24" xfId="876"/>
    <cellStyle name="60% - Énfasis3 4 25" xfId="877"/>
    <cellStyle name="60% - Énfasis3 4 26" xfId="878"/>
    <cellStyle name="60% - Énfasis3 4 27" xfId="879"/>
    <cellStyle name="60% - Énfasis3 4 28" xfId="880"/>
    <cellStyle name="60% - Énfasis3 4 29" xfId="881"/>
    <cellStyle name="60% - Énfasis3 4 3" xfId="882"/>
    <cellStyle name="60% - Énfasis3 4 30" xfId="883"/>
    <cellStyle name="60% - Énfasis3 4 31" xfId="884"/>
    <cellStyle name="60% - Énfasis3 4 32" xfId="885"/>
    <cellStyle name="60% - Énfasis3 4 33" xfId="886"/>
    <cellStyle name="60% - Énfasis3 4 34" xfId="887"/>
    <cellStyle name="60% - Énfasis3 4 35" xfId="888"/>
    <cellStyle name="60% - Énfasis3 4 36" xfId="889"/>
    <cellStyle name="60% - Énfasis3 4 37" xfId="890"/>
    <cellStyle name="60% - Énfasis3 4 38" xfId="891"/>
    <cellStyle name="60% - Énfasis3 4 39" xfId="892"/>
    <cellStyle name="60% - Énfasis3 4 4" xfId="893"/>
    <cellStyle name="60% - Énfasis3 4 40" xfId="894"/>
    <cellStyle name="60% - Énfasis3 4 41" xfId="895"/>
    <cellStyle name="60% - Énfasis3 4 42" xfId="896"/>
    <cellStyle name="60% - Énfasis3 4 43" xfId="897"/>
    <cellStyle name="60% - Énfasis3 4 44" xfId="898"/>
    <cellStyle name="60% - Énfasis3 4 45" xfId="899"/>
    <cellStyle name="60% - Énfasis3 4 46" xfId="900"/>
    <cellStyle name="60% - Énfasis3 4 47" xfId="901"/>
    <cellStyle name="60% - Énfasis3 4 48" xfId="902"/>
    <cellStyle name="60% - Énfasis3 4 49" xfId="903"/>
    <cellStyle name="60% - Énfasis3 4 5" xfId="904"/>
    <cellStyle name="60% - Énfasis3 4 50" xfId="905"/>
    <cellStyle name="60% - Énfasis3 4 51" xfId="906"/>
    <cellStyle name="60% - Énfasis3 4 52" xfId="907"/>
    <cellStyle name="60% - Énfasis3 4 53" xfId="908"/>
    <cellStyle name="60% - Énfasis3 4 54" xfId="909"/>
    <cellStyle name="60% - Énfasis3 4 55" xfId="910"/>
    <cellStyle name="60% - Énfasis3 4 56" xfId="911"/>
    <cellStyle name="60% - Énfasis3 4 57" xfId="912"/>
    <cellStyle name="60% - Énfasis3 4 58" xfId="913"/>
    <cellStyle name="60% - Énfasis3 4 59" xfId="914"/>
    <cellStyle name="60% - Énfasis3 4 6" xfId="915"/>
    <cellStyle name="60% - Énfasis3 4 7" xfId="916"/>
    <cellStyle name="60% - Énfasis3 4 8" xfId="917"/>
    <cellStyle name="60% - Énfasis3 4 9" xfId="918"/>
    <cellStyle name="60% - Énfasis4 2" xfId="919"/>
    <cellStyle name="60% - Énfasis4 3" xfId="920"/>
    <cellStyle name="60% - Énfasis4 4" xfId="921"/>
    <cellStyle name="60% - Énfasis4 4 10" xfId="922"/>
    <cellStyle name="60% - Énfasis4 4 11" xfId="923"/>
    <cellStyle name="60% - Énfasis4 4 12" xfId="924"/>
    <cellStyle name="60% - Énfasis4 4 13" xfId="925"/>
    <cellStyle name="60% - Énfasis4 4 14" xfId="926"/>
    <cellStyle name="60% - Énfasis4 4 15" xfId="927"/>
    <cellStyle name="60% - Énfasis4 4 16" xfId="928"/>
    <cellStyle name="60% - Énfasis4 4 17" xfId="929"/>
    <cellStyle name="60% - Énfasis4 4 18" xfId="930"/>
    <cellStyle name="60% - Énfasis4 4 19" xfId="931"/>
    <cellStyle name="60% - Énfasis4 4 2" xfId="932"/>
    <cellStyle name="60% - Énfasis4 4 20" xfId="933"/>
    <cellStyle name="60% - Énfasis4 4 21" xfId="934"/>
    <cellStyle name="60% - Énfasis4 4 22" xfId="935"/>
    <cellStyle name="60% - Énfasis4 4 23" xfId="936"/>
    <cellStyle name="60% - Énfasis4 4 24" xfId="937"/>
    <cellStyle name="60% - Énfasis4 4 25" xfId="938"/>
    <cellStyle name="60% - Énfasis4 4 26" xfId="939"/>
    <cellStyle name="60% - Énfasis4 4 27" xfId="940"/>
    <cellStyle name="60% - Énfasis4 4 28" xfId="941"/>
    <cellStyle name="60% - Énfasis4 4 29" xfId="942"/>
    <cellStyle name="60% - Énfasis4 4 3" xfId="943"/>
    <cellStyle name="60% - Énfasis4 4 30" xfId="944"/>
    <cellStyle name="60% - Énfasis4 4 31" xfId="945"/>
    <cellStyle name="60% - Énfasis4 4 32" xfId="946"/>
    <cellStyle name="60% - Énfasis4 4 33" xfId="947"/>
    <cellStyle name="60% - Énfasis4 4 34" xfId="948"/>
    <cellStyle name="60% - Énfasis4 4 35" xfId="949"/>
    <cellStyle name="60% - Énfasis4 4 36" xfId="950"/>
    <cellStyle name="60% - Énfasis4 4 37" xfId="951"/>
    <cellStyle name="60% - Énfasis4 4 38" xfId="952"/>
    <cellStyle name="60% - Énfasis4 4 39" xfId="953"/>
    <cellStyle name="60% - Énfasis4 4 4" xfId="954"/>
    <cellStyle name="60% - Énfasis4 4 40" xfId="955"/>
    <cellStyle name="60% - Énfasis4 4 41" xfId="956"/>
    <cellStyle name="60% - Énfasis4 4 42" xfId="957"/>
    <cellStyle name="60% - Énfasis4 4 43" xfId="958"/>
    <cellStyle name="60% - Énfasis4 4 44" xfId="959"/>
    <cellStyle name="60% - Énfasis4 4 45" xfId="960"/>
    <cellStyle name="60% - Énfasis4 4 46" xfId="961"/>
    <cellStyle name="60% - Énfasis4 4 47" xfId="962"/>
    <cellStyle name="60% - Énfasis4 4 48" xfId="963"/>
    <cellStyle name="60% - Énfasis4 4 49" xfId="964"/>
    <cellStyle name="60% - Énfasis4 4 5" xfId="965"/>
    <cellStyle name="60% - Énfasis4 4 50" xfId="966"/>
    <cellStyle name="60% - Énfasis4 4 51" xfId="967"/>
    <cellStyle name="60% - Énfasis4 4 52" xfId="968"/>
    <cellStyle name="60% - Énfasis4 4 53" xfId="969"/>
    <cellStyle name="60% - Énfasis4 4 54" xfId="970"/>
    <cellStyle name="60% - Énfasis4 4 55" xfId="971"/>
    <cellStyle name="60% - Énfasis4 4 56" xfId="972"/>
    <cellStyle name="60% - Énfasis4 4 57" xfId="973"/>
    <cellStyle name="60% - Énfasis4 4 58" xfId="974"/>
    <cellStyle name="60% - Énfasis4 4 59" xfId="975"/>
    <cellStyle name="60% - Énfasis4 4 6" xfId="976"/>
    <cellStyle name="60% - Énfasis4 4 7" xfId="977"/>
    <cellStyle name="60% - Énfasis4 4 8" xfId="978"/>
    <cellStyle name="60% - Énfasis4 4 9" xfId="979"/>
    <cellStyle name="60% - Énfasis5 2" xfId="980"/>
    <cellStyle name="60% - Énfasis5 3" xfId="981"/>
    <cellStyle name="60% - Énfasis5 4" xfId="982"/>
    <cellStyle name="60% - Énfasis5 4 10" xfId="983"/>
    <cellStyle name="60% - Énfasis5 4 11" xfId="984"/>
    <cellStyle name="60% - Énfasis5 4 12" xfId="985"/>
    <cellStyle name="60% - Énfasis5 4 13" xfId="986"/>
    <cellStyle name="60% - Énfasis5 4 14" xfId="987"/>
    <cellStyle name="60% - Énfasis5 4 15" xfId="988"/>
    <cellStyle name="60% - Énfasis5 4 16" xfId="989"/>
    <cellStyle name="60% - Énfasis5 4 17" xfId="990"/>
    <cellStyle name="60% - Énfasis5 4 18" xfId="991"/>
    <cellStyle name="60% - Énfasis5 4 19" xfId="992"/>
    <cellStyle name="60% - Énfasis5 4 2" xfId="993"/>
    <cellStyle name="60% - Énfasis5 4 20" xfId="994"/>
    <cellStyle name="60% - Énfasis5 4 21" xfId="995"/>
    <cellStyle name="60% - Énfasis5 4 22" xfId="996"/>
    <cellStyle name="60% - Énfasis5 4 23" xfId="997"/>
    <cellStyle name="60% - Énfasis5 4 24" xfId="998"/>
    <cellStyle name="60% - Énfasis5 4 25" xfId="999"/>
    <cellStyle name="60% - Énfasis5 4 26" xfId="1000"/>
    <cellStyle name="60% - Énfasis5 4 27" xfId="1001"/>
    <cellStyle name="60% - Énfasis5 4 28" xfId="1002"/>
    <cellStyle name="60% - Énfasis5 4 29" xfId="1003"/>
    <cellStyle name="60% - Énfasis5 4 3" xfId="1004"/>
    <cellStyle name="60% - Énfasis5 4 30" xfId="1005"/>
    <cellStyle name="60% - Énfasis5 4 31" xfId="1006"/>
    <cellStyle name="60% - Énfasis5 4 32" xfId="1007"/>
    <cellStyle name="60% - Énfasis5 4 33" xfId="1008"/>
    <cellStyle name="60% - Énfasis5 4 34" xfId="1009"/>
    <cellStyle name="60% - Énfasis5 4 35" xfId="1010"/>
    <cellStyle name="60% - Énfasis5 4 36" xfId="1011"/>
    <cellStyle name="60% - Énfasis5 4 37" xfId="1012"/>
    <cellStyle name="60% - Énfasis5 4 38" xfId="1013"/>
    <cellStyle name="60% - Énfasis5 4 39" xfId="1014"/>
    <cellStyle name="60% - Énfasis5 4 4" xfId="1015"/>
    <cellStyle name="60% - Énfasis5 4 40" xfId="1016"/>
    <cellStyle name="60% - Énfasis5 4 41" xfId="1017"/>
    <cellStyle name="60% - Énfasis5 4 42" xfId="1018"/>
    <cellStyle name="60% - Énfasis5 4 43" xfId="1019"/>
    <cellStyle name="60% - Énfasis5 4 44" xfId="1020"/>
    <cellStyle name="60% - Énfasis5 4 45" xfId="1021"/>
    <cellStyle name="60% - Énfasis5 4 46" xfId="1022"/>
    <cellStyle name="60% - Énfasis5 4 47" xfId="1023"/>
    <cellStyle name="60% - Énfasis5 4 48" xfId="1024"/>
    <cellStyle name="60% - Énfasis5 4 49" xfId="1025"/>
    <cellStyle name="60% - Énfasis5 4 5" xfId="1026"/>
    <cellStyle name="60% - Énfasis5 4 50" xfId="1027"/>
    <cellStyle name="60% - Énfasis5 4 51" xfId="1028"/>
    <cellStyle name="60% - Énfasis5 4 52" xfId="1029"/>
    <cellStyle name="60% - Énfasis5 4 53" xfId="1030"/>
    <cellStyle name="60% - Énfasis5 4 54" xfId="1031"/>
    <cellStyle name="60% - Énfasis5 4 55" xfId="1032"/>
    <cellStyle name="60% - Énfasis5 4 56" xfId="1033"/>
    <cellStyle name="60% - Énfasis5 4 57" xfId="1034"/>
    <cellStyle name="60% - Énfasis5 4 58" xfId="1035"/>
    <cellStyle name="60% - Énfasis5 4 59" xfId="1036"/>
    <cellStyle name="60% - Énfasis5 4 6" xfId="1037"/>
    <cellStyle name="60% - Énfasis5 4 7" xfId="1038"/>
    <cellStyle name="60% - Énfasis5 4 8" xfId="1039"/>
    <cellStyle name="60% - Énfasis5 4 9" xfId="1040"/>
    <cellStyle name="60% - Énfasis6 2" xfId="1041"/>
    <cellStyle name="60% - Énfasis6 3" xfId="1042"/>
    <cellStyle name="60% - Énfasis6 4" xfId="1043"/>
    <cellStyle name="60% - Énfasis6 4 10" xfId="1044"/>
    <cellStyle name="60% - Énfasis6 4 11" xfId="1045"/>
    <cellStyle name="60% - Énfasis6 4 12" xfId="1046"/>
    <cellStyle name="60% - Énfasis6 4 13" xfId="1047"/>
    <cellStyle name="60% - Énfasis6 4 14" xfId="1048"/>
    <cellStyle name="60% - Énfasis6 4 15" xfId="1049"/>
    <cellStyle name="60% - Énfasis6 4 16" xfId="1050"/>
    <cellStyle name="60% - Énfasis6 4 17" xfId="1051"/>
    <cellStyle name="60% - Énfasis6 4 18" xfId="1052"/>
    <cellStyle name="60% - Énfasis6 4 19" xfId="1053"/>
    <cellStyle name="60% - Énfasis6 4 2" xfId="1054"/>
    <cellStyle name="60% - Énfasis6 4 20" xfId="1055"/>
    <cellStyle name="60% - Énfasis6 4 21" xfId="1056"/>
    <cellStyle name="60% - Énfasis6 4 22" xfId="1057"/>
    <cellStyle name="60% - Énfasis6 4 23" xfId="1058"/>
    <cellStyle name="60% - Énfasis6 4 24" xfId="1059"/>
    <cellStyle name="60% - Énfasis6 4 25" xfId="1060"/>
    <cellStyle name="60% - Énfasis6 4 26" xfId="1061"/>
    <cellStyle name="60% - Énfasis6 4 27" xfId="1062"/>
    <cellStyle name="60% - Énfasis6 4 28" xfId="1063"/>
    <cellStyle name="60% - Énfasis6 4 29" xfId="1064"/>
    <cellStyle name="60% - Énfasis6 4 3" xfId="1065"/>
    <cellStyle name="60% - Énfasis6 4 30" xfId="1066"/>
    <cellStyle name="60% - Énfasis6 4 31" xfId="1067"/>
    <cellStyle name="60% - Énfasis6 4 32" xfId="1068"/>
    <cellStyle name="60% - Énfasis6 4 33" xfId="1069"/>
    <cellStyle name="60% - Énfasis6 4 34" xfId="1070"/>
    <cellStyle name="60% - Énfasis6 4 35" xfId="1071"/>
    <cellStyle name="60% - Énfasis6 4 36" xfId="1072"/>
    <cellStyle name="60% - Énfasis6 4 37" xfId="1073"/>
    <cellStyle name="60% - Énfasis6 4 38" xfId="1074"/>
    <cellStyle name="60% - Énfasis6 4 39" xfId="1075"/>
    <cellStyle name="60% - Énfasis6 4 4" xfId="1076"/>
    <cellStyle name="60% - Énfasis6 4 40" xfId="1077"/>
    <cellStyle name="60% - Énfasis6 4 41" xfId="1078"/>
    <cellStyle name="60% - Énfasis6 4 42" xfId="1079"/>
    <cellStyle name="60% - Énfasis6 4 43" xfId="1080"/>
    <cellStyle name="60% - Énfasis6 4 44" xfId="1081"/>
    <cellStyle name="60% - Énfasis6 4 45" xfId="1082"/>
    <cellStyle name="60% - Énfasis6 4 46" xfId="1083"/>
    <cellStyle name="60% - Énfasis6 4 47" xfId="1084"/>
    <cellStyle name="60% - Énfasis6 4 48" xfId="1085"/>
    <cellStyle name="60% - Énfasis6 4 49" xfId="1086"/>
    <cellStyle name="60% - Énfasis6 4 5" xfId="1087"/>
    <cellStyle name="60% - Énfasis6 4 50" xfId="1088"/>
    <cellStyle name="60% - Énfasis6 4 51" xfId="1089"/>
    <cellStyle name="60% - Énfasis6 4 52" xfId="1090"/>
    <cellStyle name="60% - Énfasis6 4 53" xfId="1091"/>
    <cellStyle name="60% - Énfasis6 4 54" xfId="1092"/>
    <cellStyle name="60% - Énfasis6 4 55" xfId="1093"/>
    <cellStyle name="60% - Énfasis6 4 56" xfId="1094"/>
    <cellStyle name="60% - Énfasis6 4 57" xfId="1095"/>
    <cellStyle name="60% - Énfasis6 4 58" xfId="1096"/>
    <cellStyle name="60% - Énfasis6 4 59" xfId="1097"/>
    <cellStyle name="60% - Énfasis6 4 6" xfId="1098"/>
    <cellStyle name="60% - Énfasis6 4 7" xfId="1099"/>
    <cellStyle name="60% - Énfasis6 4 8" xfId="1100"/>
    <cellStyle name="60% - Énfasis6 4 9" xfId="1101"/>
    <cellStyle name="Buena 2" xfId="1102"/>
    <cellStyle name="Buena 3" xfId="1103"/>
    <cellStyle name="Buena 4" xfId="1104"/>
    <cellStyle name="Buena 4 10" xfId="1105"/>
    <cellStyle name="Buena 4 11" xfId="1106"/>
    <cellStyle name="Buena 4 12" xfId="1107"/>
    <cellStyle name="Buena 4 13" xfId="1108"/>
    <cellStyle name="Buena 4 14" xfId="1109"/>
    <cellStyle name="Buena 4 15" xfId="1110"/>
    <cellStyle name="Buena 4 16" xfId="1111"/>
    <cellStyle name="Buena 4 17" xfId="1112"/>
    <cellStyle name="Buena 4 18" xfId="1113"/>
    <cellStyle name="Buena 4 19" xfId="1114"/>
    <cellStyle name="Buena 4 2" xfId="1115"/>
    <cellStyle name="Buena 4 20" xfId="1116"/>
    <cellStyle name="Buena 4 21" xfId="1117"/>
    <cellStyle name="Buena 4 22" xfId="1118"/>
    <cellStyle name="Buena 4 23" xfId="1119"/>
    <cellStyle name="Buena 4 24" xfId="1120"/>
    <cellStyle name="Buena 4 25" xfId="1121"/>
    <cellStyle name="Buena 4 26" xfId="1122"/>
    <cellStyle name="Buena 4 27" xfId="1123"/>
    <cellStyle name="Buena 4 28" xfId="1124"/>
    <cellStyle name="Buena 4 29" xfId="1125"/>
    <cellStyle name="Buena 4 3" xfId="1126"/>
    <cellStyle name="Buena 4 30" xfId="1127"/>
    <cellStyle name="Buena 4 31" xfId="1128"/>
    <cellStyle name="Buena 4 32" xfId="1129"/>
    <cellStyle name="Buena 4 33" xfId="1130"/>
    <cellStyle name="Buena 4 34" xfId="1131"/>
    <cellStyle name="Buena 4 35" xfId="1132"/>
    <cellStyle name="Buena 4 36" xfId="1133"/>
    <cellStyle name="Buena 4 37" xfId="1134"/>
    <cellStyle name="Buena 4 38" xfId="1135"/>
    <cellStyle name="Buena 4 39" xfId="1136"/>
    <cellStyle name="Buena 4 4" xfId="1137"/>
    <cellStyle name="Buena 4 40" xfId="1138"/>
    <cellStyle name="Buena 4 41" xfId="1139"/>
    <cellStyle name="Buena 4 42" xfId="1140"/>
    <cellStyle name="Buena 4 43" xfId="1141"/>
    <cellStyle name="Buena 4 44" xfId="1142"/>
    <cellStyle name="Buena 4 45" xfId="1143"/>
    <cellStyle name="Buena 4 46" xfId="1144"/>
    <cellStyle name="Buena 4 47" xfId="1145"/>
    <cellStyle name="Buena 4 48" xfId="1146"/>
    <cellStyle name="Buena 4 49" xfId="1147"/>
    <cellStyle name="Buena 4 5" xfId="1148"/>
    <cellStyle name="Buena 4 50" xfId="1149"/>
    <cellStyle name="Buena 4 51" xfId="1150"/>
    <cellStyle name="Buena 4 52" xfId="1151"/>
    <cellStyle name="Buena 4 53" xfId="1152"/>
    <cellStyle name="Buena 4 54" xfId="1153"/>
    <cellStyle name="Buena 4 55" xfId="1154"/>
    <cellStyle name="Buena 4 56" xfId="1155"/>
    <cellStyle name="Buena 4 57" xfId="1156"/>
    <cellStyle name="Buena 4 58" xfId="1157"/>
    <cellStyle name="Buena 4 59" xfId="1158"/>
    <cellStyle name="Buena 4 6" xfId="1159"/>
    <cellStyle name="Buena 4 7" xfId="1160"/>
    <cellStyle name="Buena 4 8" xfId="1161"/>
    <cellStyle name="Buena 4 9" xfId="1162"/>
    <cellStyle name="Cálculo 2" xfId="1163"/>
    <cellStyle name="Cálculo 3" xfId="1164"/>
    <cellStyle name="Cálculo 4" xfId="1165"/>
    <cellStyle name="Cálculo 4 10" xfId="1166"/>
    <cellStyle name="Cálculo 4 11" xfId="1167"/>
    <cellStyle name="Cálculo 4 12" xfId="1168"/>
    <cellStyle name="Cálculo 4 13" xfId="1169"/>
    <cellStyle name="Cálculo 4 14" xfId="1170"/>
    <cellStyle name="Cálculo 4 15" xfId="1171"/>
    <cellStyle name="Cálculo 4 16" xfId="1172"/>
    <cellStyle name="Cálculo 4 17" xfId="1173"/>
    <cellStyle name="Cálculo 4 18" xfId="1174"/>
    <cellStyle name="Cálculo 4 19" xfId="1175"/>
    <cellStyle name="Cálculo 4 2" xfId="1176"/>
    <cellStyle name="Cálculo 4 20" xfId="1177"/>
    <cellStyle name="Cálculo 4 21" xfId="1178"/>
    <cellStyle name="Cálculo 4 22" xfId="1179"/>
    <cellStyle name="Cálculo 4 23" xfId="1180"/>
    <cellStyle name="Cálculo 4 24" xfId="1181"/>
    <cellStyle name="Cálculo 4 25" xfId="1182"/>
    <cellStyle name="Cálculo 4 26" xfId="1183"/>
    <cellStyle name="Cálculo 4 27" xfId="1184"/>
    <cellStyle name="Cálculo 4 28" xfId="1185"/>
    <cellStyle name="Cálculo 4 29" xfId="1186"/>
    <cellStyle name="Cálculo 4 3" xfId="1187"/>
    <cellStyle name="Cálculo 4 30" xfId="1188"/>
    <cellStyle name="Cálculo 4 31" xfId="1189"/>
    <cellStyle name="Cálculo 4 32" xfId="1190"/>
    <cellStyle name="Cálculo 4 33" xfId="1191"/>
    <cellStyle name="Cálculo 4 34" xfId="1192"/>
    <cellStyle name="Cálculo 4 35" xfId="1193"/>
    <cellStyle name="Cálculo 4 36" xfId="1194"/>
    <cellStyle name="Cálculo 4 37" xfId="1195"/>
    <cellStyle name="Cálculo 4 38" xfId="1196"/>
    <cellStyle name="Cálculo 4 39" xfId="1197"/>
    <cellStyle name="Cálculo 4 4" xfId="1198"/>
    <cellStyle name="Cálculo 4 40" xfId="1199"/>
    <cellStyle name="Cálculo 4 41" xfId="1200"/>
    <cellStyle name="Cálculo 4 42" xfId="1201"/>
    <cellStyle name="Cálculo 4 43" xfId="1202"/>
    <cellStyle name="Cálculo 4 44" xfId="1203"/>
    <cellStyle name="Cálculo 4 45" xfId="1204"/>
    <cellStyle name="Cálculo 4 46" xfId="1205"/>
    <cellStyle name="Cálculo 4 47" xfId="1206"/>
    <cellStyle name="Cálculo 4 48" xfId="1207"/>
    <cellStyle name="Cálculo 4 49" xfId="1208"/>
    <cellStyle name="Cálculo 4 5" xfId="1209"/>
    <cellStyle name="Cálculo 4 50" xfId="1210"/>
    <cellStyle name="Cálculo 4 51" xfId="1211"/>
    <cellStyle name="Cálculo 4 52" xfId="1212"/>
    <cellStyle name="Cálculo 4 53" xfId="1213"/>
    <cellStyle name="Cálculo 4 54" xfId="1214"/>
    <cellStyle name="Cálculo 4 55" xfId="1215"/>
    <cellStyle name="Cálculo 4 56" xfId="1216"/>
    <cellStyle name="Cálculo 4 57" xfId="1217"/>
    <cellStyle name="Cálculo 4 58" xfId="1218"/>
    <cellStyle name="Cálculo 4 59" xfId="1219"/>
    <cellStyle name="Cálculo 4 6" xfId="1220"/>
    <cellStyle name="Cálculo 4 7" xfId="1221"/>
    <cellStyle name="Cálculo 4 8" xfId="1222"/>
    <cellStyle name="Cálculo 4 9" xfId="1223"/>
    <cellStyle name="Celda de comprobación 2" xfId="1224"/>
    <cellStyle name="Celda de comprobación 3" xfId="1225"/>
    <cellStyle name="Celda de comprobación 4" xfId="1226"/>
    <cellStyle name="Celda de comprobación 4 10" xfId="1227"/>
    <cellStyle name="Celda de comprobación 4 11" xfId="1228"/>
    <cellStyle name="Celda de comprobación 4 12" xfId="1229"/>
    <cellStyle name="Celda de comprobación 4 13" xfId="1230"/>
    <cellStyle name="Celda de comprobación 4 14" xfId="1231"/>
    <cellStyle name="Celda de comprobación 4 15" xfId="1232"/>
    <cellStyle name="Celda de comprobación 4 16" xfId="1233"/>
    <cellStyle name="Celda de comprobación 4 17" xfId="1234"/>
    <cellStyle name="Celda de comprobación 4 18" xfId="1235"/>
    <cellStyle name="Celda de comprobación 4 19" xfId="1236"/>
    <cellStyle name="Celda de comprobación 4 2" xfId="1237"/>
    <cellStyle name="Celda de comprobación 4 20" xfId="1238"/>
    <cellStyle name="Celda de comprobación 4 21" xfId="1239"/>
    <cellStyle name="Celda de comprobación 4 22" xfId="1240"/>
    <cellStyle name="Celda de comprobación 4 23" xfId="1241"/>
    <cellStyle name="Celda de comprobación 4 24" xfId="1242"/>
    <cellStyle name="Celda de comprobación 4 25" xfId="1243"/>
    <cellStyle name="Celda de comprobación 4 26" xfId="1244"/>
    <cellStyle name="Celda de comprobación 4 27" xfId="1245"/>
    <cellStyle name="Celda de comprobación 4 28" xfId="1246"/>
    <cellStyle name="Celda de comprobación 4 29" xfId="1247"/>
    <cellStyle name="Celda de comprobación 4 3" xfId="1248"/>
    <cellStyle name="Celda de comprobación 4 30" xfId="1249"/>
    <cellStyle name="Celda de comprobación 4 31" xfId="1250"/>
    <cellStyle name="Celda de comprobación 4 32" xfId="1251"/>
    <cellStyle name="Celda de comprobación 4 33" xfId="1252"/>
    <cellStyle name="Celda de comprobación 4 34" xfId="1253"/>
    <cellStyle name="Celda de comprobación 4 35" xfId="1254"/>
    <cellStyle name="Celda de comprobación 4 36" xfId="1255"/>
    <cellStyle name="Celda de comprobación 4 37" xfId="1256"/>
    <cellStyle name="Celda de comprobación 4 38" xfId="1257"/>
    <cellStyle name="Celda de comprobación 4 39" xfId="1258"/>
    <cellStyle name="Celda de comprobación 4 4" xfId="1259"/>
    <cellStyle name="Celda de comprobación 4 40" xfId="1260"/>
    <cellStyle name="Celda de comprobación 4 41" xfId="1261"/>
    <cellStyle name="Celda de comprobación 4 42" xfId="1262"/>
    <cellStyle name="Celda de comprobación 4 43" xfId="1263"/>
    <cellStyle name="Celda de comprobación 4 44" xfId="1264"/>
    <cellStyle name="Celda de comprobación 4 45" xfId="1265"/>
    <cellStyle name="Celda de comprobación 4 46" xfId="1266"/>
    <cellStyle name="Celda de comprobación 4 47" xfId="1267"/>
    <cellStyle name="Celda de comprobación 4 48" xfId="1268"/>
    <cellStyle name="Celda de comprobación 4 49" xfId="1269"/>
    <cellStyle name="Celda de comprobación 4 5" xfId="1270"/>
    <cellStyle name="Celda de comprobación 4 50" xfId="1271"/>
    <cellStyle name="Celda de comprobación 4 51" xfId="1272"/>
    <cellStyle name="Celda de comprobación 4 52" xfId="1273"/>
    <cellStyle name="Celda de comprobación 4 53" xfId="1274"/>
    <cellStyle name="Celda de comprobación 4 54" xfId="1275"/>
    <cellStyle name="Celda de comprobación 4 55" xfId="1276"/>
    <cellStyle name="Celda de comprobación 4 56" xfId="1277"/>
    <cellStyle name="Celda de comprobación 4 57" xfId="1278"/>
    <cellStyle name="Celda de comprobación 4 58" xfId="1279"/>
    <cellStyle name="Celda de comprobación 4 59" xfId="1280"/>
    <cellStyle name="Celda de comprobación 4 6" xfId="1281"/>
    <cellStyle name="Celda de comprobación 4 7" xfId="1282"/>
    <cellStyle name="Celda de comprobación 4 8" xfId="1283"/>
    <cellStyle name="Celda de comprobación 4 9" xfId="1284"/>
    <cellStyle name="Celda vinculada 2" xfId="1285"/>
    <cellStyle name="Celda vinculada 3" xfId="1286"/>
    <cellStyle name="Celda vinculada 4" xfId="1287"/>
    <cellStyle name="Celda vinculada 4 10" xfId="1288"/>
    <cellStyle name="Celda vinculada 4 11" xfId="1289"/>
    <cellStyle name="Celda vinculada 4 12" xfId="1290"/>
    <cellStyle name="Celda vinculada 4 13" xfId="1291"/>
    <cellStyle name="Celda vinculada 4 14" xfId="1292"/>
    <cellStyle name="Celda vinculada 4 15" xfId="1293"/>
    <cellStyle name="Celda vinculada 4 16" xfId="1294"/>
    <cellStyle name="Celda vinculada 4 17" xfId="1295"/>
    <cellStyle name="Celda vinculada 4 18" xfId="1296"/>
    <cellStyle name="Celda vinculada 4 19" xfId="1297"/>
    <cellStyle name="Celda vinculada 4 2" xfId="1298"/>
    <cellStyle name="Celda vinculada 4 20" xfId="1299"/>
    <cellStyle name="Celda vinculada 4 21" xfId="1300"/>
    <cellStyle name="Celda vinculada 4 22" xfId="1301"/>
    <cellStyle name="Celda vinculada 4 23" xfId="1302"/>
    <cellStyle name="Celda vinculada 4 24" xfId="1303"/>
    <cellStyle name="Celda vinculada 4 25" xfId="1304"/>
    <cellStyle name="Celda vinculada 4 26" xfId="1305"/>
    <cellStyle name="Celda vinculada 4 27" xfId="1306"/>
    <cellStyle name="Celda vinculada 4 28" xfId="1307"/>
    <cellStyle name="Celda vinculada 4 29" xfId="1308"/>
    <cellStyle name="Celda vinculada 4 3" xfId="1309"/>
    <cellStyle name="Celda vinculada 4 30" xfId="1310"/>
    <cellStyle name="Celda vinculada 4 31" xfId="1311"/>
    <cellStyle name="Celda vinculada 4 32" xfId="1312"/>
    <cellStyle name="Celda vinculada 4 33" xfId="1313"/>
    <cellStyle name="Celda vinculada 4 34" xfId="1314"/>
    <cellStyle name="Celda vinculada 4 35" xfId="1315"/>
    <cellStyle name="Celda vinculada 4 36" xfId="1316"/>
    <cellStyle name="Celda vinculada 4 37" xfId="1317"/>
    <cellStyle name="Celda vinculada 4 38" xfId="1318"/>
    <cellStyle name="Celda vinculada 4 39" xfId="1319"/>
    <cellStyle name="Celda vinculada 4 4" xfId="1320"/>
    <cellStyle name="Celda vinculada 4 40" xfId="1321"/>
    <cellStyle name="Celda vinculada 4 41" xfId="1322"/>
    <cellStyle name="Celda vinculada 4 42" xfId="1323"/>
    <cellStyle name="Celda vinculada 4 43" xfId="1324"/>
    <cellStyle name="Celda vinculada 4 44" xfId="1325"/>
    <cellStyle name="Celda vinculada 4 45" xfId="1326"/>
    <cellStyle name="Celda vinculada 4 46" xfId="1327"/>
    <cellStyle name="Celda vinculada 4 47" xfId="1328"/>
    <cellStyle name="Celda vinculada 4 48" xfId="1329"/>
    <cellStyle name="Celda vinculada 4 49" xfId="1330"/>
    <cellStyle name="Celda vinculada 4 5" xfId="1331"/>
    <cellStyle name="Celda vinculada 4 50" xfId="1332"/>
    <cellStyle name="Celda vinculada 4 51" xfId="1333"/>
    <cellStyle name="Celda vinculada 4 52" xfId="1334"/>
    <cellStyle name="Celda vinculada 4 53" xfId="1335"/>
    <cellStyle name="Celda vinculada 4 54" xfId="1336"/>
    <cellStyle name="Celda vinculada 4 55" xfId="1337"/>
    <cellStyle name="Celda vinculada 4 56" xfId="1338"/>
    <cellStyle name="Celda vinculada 4 57" xfId="1339"/>
    <cellStyle name="Celda vinculada 4 58" xfId="1340"/>
    <cellStyle name="Celda vinculada 4 59" xfId="1341"/>
    <cellStyle name="Celda vinculada 4 6" xfId="1342"/>
    <cellStyle name="Celda vinculada 4 7" xfId="1343"/>
    <cellStyle name="Celda vinculada 4 8" xfId="1344"/>
    <cellStyle name="Celda vinculada 4 9" xfId="1345"/>
    <cellStyle name="Encabezado 4 2" xfId="1346"/>
    <cellStyle name="Encabezado 4 3" xfId="1347"/>
    <cellStyle name="Encabezado 4 4" xfId="1348"/>
    <cellStyle name="Encabezado 4 4 10" xfId="1349"/>
    <cellStyle name="Encabezado 4 4 11" xfId="1350"/>
    <cellStyle name="Encabezado 4 4 12" xfId="1351"/>
    <cellStyle name="Encabezado 4 4 13" xfId="1352"/>
    <cellStyle name="Encabezado 4 4 14" xfId="1353"/>
    <cellStyle name="Encabezado 4 4 15" xfId="1354"/>
    <cellStyle name="Encabezado 4 4 16" xfId="1355"/>
    <cellStyle name="Encabezado 4 4 17" xfId="1356"/>
    <cellStyle name="Encabezado 4 4 18" xfId="1357"/>
    <cellStyle name="Encabezado 4 4 19" xfId="1358"/>
    <cellStyle name="Encabezado 4 4 2" xfId="1359"/>
    <cellStyle name="Encabezado 4 4 20" xfId="1360"/>
    <cellStyle name="Encabezado 4 4 21" xfId="1361"/>
    <cellStyle name="Encabezado 4 4 22" xfId="1362"/>
    <cellStyle name="Encabezado 4 4 23" xfId="1363"/>
    <cellStyle name="Encabezado 4 4 24" xfId="1364"/>
    <cellStyle name="Encabezado 4 4 25" xfId="1365"/>
    <cellStyle name="Encabezado 4 4 26" xfId="1366"/>
    <cellStyle name="Encabezado 4 4 27" xfId="1367"/>
    <cellStyle name="Encabezado 4 4 28" xfId="1368"/>
    <cellStyle name="Encabezado 4 4 29" xfId="1369"/>
    <cellStyle name="Encabezado 4 4 3" xfId="1370"/>
    <cellStyle name="Encabezado 4 4 30" xfId="1371"/>
    <cellStyle name="Encabezado 4 4 31" xfId="1372"/>
    <cellStyle name="Encabezado 4 4 32" xfId="1373"/>
    <cellStyle name="Encabezado 4 4 33" xfId="1374"/>
    <cellStyle name="Encabezado 4 4 34" xfId="1375"/>
    <cellStyle name="Encabezado 4 4 35" xfId="1376"/>
    <cellStyle name="Encabezado 4 4 36" xfId="1377"/>
    <cellStyle name="Encabezado 4 4 37" xfId="1378"/>
    <cellStyle name="Encabezado 4 4 38" xfId="1379"/>
    <cellStyle name="Encabezado 4 4 39" xfId="1380"/>
    <cellStyle name="Encabezado 4 4 4" xfId="1381"/>
    <cellStyle name="Encabezado 4 4 40" xfId="1382"/>
    <cellStyle name="Encabezado 4 4 41" xfId="1383"/>
    <cellStyle name="Encabezado 4 4 42" xfId="1384"/>
    <cellStyle name="Encabezado 4 4 43" xfId="1385"/>
    <cellStyle name="Encabezado 4 4 44" xfId="1386"/>
    <cellStyle name="Encabezado 4 4 45" xfId="1387"/>
    <cellStyle name="Encabezado 4 4 46" xfId="1388"/>
    <cellStyle name="Encabezado 4 4 47" xfId="1389"/>
    <cellStyle name="Encabezado 4 4 48" xfId="1390"/>
    <cellStyle name="Encabezado 4 4 49" xfId="1391"/>
    <cellStyle name="Encabezado 4 4 5" xfId="1392"/>
    <cellStyle name="Encabezado 4 4 50" xfId="1393"/>
    <cellStyle name="Encabezado 4 4 51" xfId="1394"/>
    <cellStyle name="Encabezado 4 4 52" xfId="1395"/>
    <cellStyle name="Encabezado 4 4 53" xfId="1396"/>
    <cellStyle name="Encabezado 4 4 54" xfId="1397"/>
    <cellStyle name="Encabezado 4 4 55" xfId="1398"/>
    <cellStyle name="Encabezado 4 4 56" xfId="1399"/>
    <cellStyle name="Encabezado 4 4 57" xfId="1400"/>
    <cellStyle name="Encabezado 4 4 58" xfId="1401"/>
    <cellStyle name="Encabezado 4 4 59" xfId="1402"/>
    <cellStyle name="Encabezado 4 4 6" xfId="1403"/>
    <cellStyle name="Encabezado 4 4 7" xfId="1404"/>
    <cellStyle name="Encabezado 4 4 8" xfId="1405"/>
    <cellStyle name="Encabezado 4 4 9" xfId="1406"/>
    <cellStyle name="Énfasis1 2" xfId="1407"/>
    <cellStyle name="Énfasis1 3" xfId="1408"/>
    <cellStyle name="Énfasis1 4" xfId="1409"/>
    <cellStyle name="Énfasis1 4 10" xfId="1410"/>
    <cellStyle name="Énfasis1 4 11" xfId="1411"/>
    <cellStyle name="Énfasis1 4 12" xfId="1412"/>
    <cellStyle name="Énfasis1 4 13" xfId="1413"/>
    <cellStyle name="Énfasis1 4 14" xfId="1414"/>
    <cellStyle name="Énfasis1 4 15" xfId="1415"/>
    <cellStyle name="Énfasis1 4 16" xfId="1416"/>
    <cellStyle name="Énfasis1 4 17" xfId="1417"/>
    <cellStyle name="Énfasis1 4 18" xfId="1418"/>
    <cellStyle name="Énfasis1 4 19" xfId="1419"/>
    <cellStyle name="Énfasis1 4 2" xfId="1420"/>
    <cellStyle name="Énfasis1 4 20" xfId="1421"/>
    <cellStyle name="Énfasis1 4 21" xfId="1422"/>
    <cellStyle name="Énfasis1 4 22" xfId="1423"/>
    <cellStyle name="Énfasis1 4 23" xfId="1424"/>
    <cellStyle name="Énfasis1 4 24" xfId="1425"/>
    <cellStyle name="Énfasis1 4 25" xfId="1426"/>
    <cellStyle name="Énfasis1 4 26" xfId="1427"/>
    <cellStyle name="Énfasis1 4 27" xfId="1428"/>
    <cellStyle name="Énfasis1 4 28" xfId="1429"/>
    <cellStyle name="Énfasis1 4 29" xfId="1430"/>
    <cellStyle name="Énfasis1 4 3" xfId="1431"/>
    <cellStyle name="Énfasis1 4 30" xfId="1432"/>
    <cellStyle name="Énfasis1 4 31" xfId="1433"/>
    <cellStyle name="Énfasis1 4 32" xfId="1434"/>
    <cellStyle name="Énfasis1 4 33" xfId="1435"/>
    <cellStyle name="Énfasis1 4 34" xfId="1436"/>
    <cellStyle name="Énfasis1 4 35" xfId="1437"/>
    <cellStyle name="Énfasis1 4 36" xfId="1438"/>
    <cellStyle name="Énfasis1 4 37" xfId="1439"/>
    <cellStyle name="Énfasis1 4 38" xfId="1440"/>
    <cellStyle name="Énfasis1 4 39" xfId="1441"/>
    <cellStyle name="Énfasis1 4 4" xfId="1442"/>
    <cellStyle name="Énfasis1 4 40" xfId="1443"/>
    <cellStyle name="Énfasis1 4 41" xfId="1444"/>
    <cellStyle name="Énfasis1 4 42" xfId="1445"/>
    <cellStyle name="Énfasis1 4 43" xfId="1446"/>
    <cellStyle name="Énfasis1 4 44" xfId="1447"/>
    <cellStyle name="Énfasis1 4 45" xfId="1448"/>
    <cellStyle name="Énfasis1 4 46" xfId="1449"/>
    <cellStyle name="Énfasis1 4 47" xfId="1450"/>
    <cellStyle name="Énfasis1 4 48" xfId="1451"/>
    <cellStyle name="Énfasis1 4 49" xfId="1452"/>
    <cellStyle name="Énfasis1 4 5" xfId="1453"/>
    <cellStyle name="Énfasis1 4 50" xfId="1454"/>
    <cellStyle name="Énfasis1 4 51" xfId="1455"/>
    <cellStyle name="Énfasis1 4 52" xfId="1456"/>
    <cellStyle name="Énfasis1 4 53" xfId="1457"/>
    <cellStyle name="Énfasis1 4 54" xfId="1458"/>
    <cellStyle name="Énfasis1 4 55" xfId="1459"/>
    <cellStyle name="Énfasis1 4 56" xfId="1460"/>
    <cellStyle name="Énfasis1 4 57" xfId="1461"/>
    <cellStyle name="Énfasis1 4 58" xfId="1462"/>
    <cellStyle name="Énfasis1 4 59" xfId="1463"/>
    <cellStyle name="Énfasis1 4 6" xfId="1464"/>
    <cellStyle name="Énfasis1 4 7" xfId="1465"/>
    <cellStyle name="Énfasis1 4 8" xfId="1466"/>
    <cellStyle name="Énfasis1 4 9" xfId="1467"/>
    <cellStyle name="Énfasis2 2" xfId="1468"/>
    <cellStyle name="Énfasis2 3" xfId="1469"/>
    <cellStyle name="Énfasis2 4" xfId="1470"/>
    <cellStyle name="Énfasis2 4 10" xfId="1471"/>
    <cellStyle name="Énfasis2 4 11" xfId="1472"/>
    <cellStyle name="Énfasis2 4 12" xfId="1473"/>
    <cellStyle name="Énfasis2 4 13" xfId="1474"/>
    <cellStyle name="Énfasis2 4 14" xfId="1475"/>
    <cellStyle name="Énfasis2 4 15" xfId="1476"/>
    <cellStyle name="Énfasis2 4 16" xfId="1477"/>
    <cellStyle name="Énfasis2 4 17" xfId="1478"/>
    <cellStyle name="Énfasis2 4 18" xfId="1479"/>
    <cellStyle name="Énfasis2 4 19" xfId="1480"/>
    <cellStyle name="Énfasis2 4 2" xfId="1481"/>
    <cellStyle name="Énfasis2 4 20" xfId="1482"/>
    <cellStyle name="Énfasis2 4 21" xfId="1483"/>
    <cellStyle name="Énfasis2 4 22" xfId="1484"/>
    <cellStyle name="Énfasis2 4 23" xfId="1485"/>
    <cellStyle name="Énfasis2 4 24" xfId="1486"/>
    <cellStyle name="Énfasis2 4 25" xfId="1487"/>
    <cellStyle name="Énfasis2 4 26" xfId="1488"/>
    <cellStyle name="Énfasis2 4 27" xfId="1489"/>
    <cellStyle name="Énfasis2 4 28" xfId="1490"/>
    <cellStyle name="Énfasis2 4 29" xfId="1491"/>
    <cellStyle name="Énfasis2 4 3" xfId="1492"/>
    <cellStyle name="Énfasis2 4 30" xfId="1493"/>
    <cellStyle name="Énfasis2 4 31" xfId="1494"/>
    <cellStyle name="Énfasis2 4 32" xfId="1495"/>
    <cellStyle name="Énfasis2 4 33" xfId="1496"/>
    <cellStyle name="Énfasis2 4 34" xfId="1497"/>
    <cellStyle name="Énfasis2 4 35" xfId="1498"/>
    <cellStyle name="Énfasis2 4 36" xfId="1499"/>
    <cellStyle name="Énfasis2 4 37" xfId="1500"/>
    <cellStyle name="Énfasis2 4 38" xfId="1501"/>
    <cellStyle name="Énfasis2 4 39" xfId="1502"/>
    <cellStyle name="Énfasis2 4 4" xfId="1503"/>
    <cellStyle name="Énfasis2 4 40" xfId="1504"/>
    <cellStyle name="Énfasis2 4 41" xfId="1505"/>
    <cellStyle name="Énfasis2 4 42" xfId="1506"/>
    <cellStyle name="Énfasis2 4 43" xfId="1507"/>
    <cellStyle name="Énfasis2 4 44" xfId="1508"/>
    <cellStyle name="Énfasis2 4 45" xfId="1509"/>
    <cellStyle name="Énfasis2 4 46" xfId="1510"/>
    <cellStyle name="Énfasis2 4 47" xfId="1511"/>
    <cellStyle name="Énfasis2 4 48" xfId="1512"/>
    <cellStyle name="Énfasis2 4 49" xfId="1513"/>
    <cellStyle name="Énfasis2 4 5" xfId="1514"/>
    <cellStyle name="Énfasis2 4 50" xfId="1515"/>
    <cellStyle name="Énfasis2 4 51" xfId="1516"/>
    <cellStyle name="Énfasis2 4 52" xfId="1517"/>
    <cellStyle name="Énfasis2 4 53" xfId="1518"/>
    <cellStyle name="Énfasis2 4 54" xfId="1519"/>
    <cellStyle name="Énfasis2 4 55" xfId="1520"/>
    <cellStyle name="Énfasis2 4 56" xfId="1521"/>
    <cellStyle name="Énfasis2 4 57" xfId="1522"/>
    <cellStyle name="Énfasis2 4 58" xfId="1523"/>
    <cellStyle name="Énfasis2 4 59" xfId="1524"/>
    <cellStyle name="Énfasis2 4 6" xfId="1525"/>
    <cellStyle name="Énfasis2 4 7" xfId="1526"/>
    <cellStyle name="Énfasis2 4 8" xfId="1527"/>
    <cellStyle name="Énfasis2 4 9" xfId="1528"/>
    <cellStyle name="Énfasis3 2" xfId="1529"/>
    <cellStyle name="Énfasis3 3" xfId="1530"/>
    <cellStyle name="Énfasis3 4" xfId="1531"/>
    <cellStyle name="Énfasis3 4 10" xfId="1532"/>
    <cellStyle name="Énfasis3 4 11" xfId="1533"/>
    <cellStyle name="Énfasis3 4 12" xfId="1534"/>
    <cellStyle name="Énfasis3 4 13" xfId="1535"/>
    <cellStyle name="Énfasis3 4 14" xfId="1536"/>
    <cellStyle name="Énfasis3 4 15" xfId="1537"/>
    <cellStyle name="Énfasis3 4 16" xfId="1538"/>
    <cellStyle name="Énfasis3 4 17" xfId="1539"/>
    <cellStyle name="Énfasis3 4 18" xfId="1540"/>
    <cellStyle name="Énfasis3 4 19" xfId="1541"/>
    <cellStyle name="Énfasis3 4 2" xfId="1542"/>
    <cellStyle name="Énfasis3 4 20" xfId="1543"/>
    <cellStyle name="Énfasis3 4 21" xfId="1544"/>
    <cellStyle name="Énfasis3 4 22" xfId="1545"/>
    <cellStyle name="Énfasis3 4 23" xfId="1546"/>
    <cellStyle name="Énfasis3 4 24" xfId="1547"/>
    <cellStyle name="Énfasis3 4 25" xfId="1548"/>
    <cellStyle name="Énfasis3 4 26" xfId="1549"/>
    <cellStyle name="Énfasis3 4 27" xfId="1550"/>
    <cellStyle name="Énfasis3 4 28" xfId="1551"/>
    <cellStyle name="Énfasis3 4 29" xfId="1552"/>
    <cellStyle name="Énfasis3 4 3" xfId="1553"/>
    <cellStyle name="Énfasis3 4 30" xfId="1554"/>
    <cellStyle name="Énfasis3 4 31" xfId="1555"/>
    <cellStyle name="Énfasis3 4 32" xfId="1556"/>
    <cellStyle name="Énfasis3 4 33" xfId="1557"/>
    <cellStyle name="Énfasis3 4 34" xfId="1558"/>
    <cellStyle name="Énfasis3 4 35" xfId="1559"/>
    <cellStyle name="Énfasis3 4 36" xfId="1560"/>
    <cellStyle name="Énfasis3 4 37" xfId="1561"/>
    <cellStyle name="Énfasis3 4 38" xfId="1562"/>
    <cellStyle name="Énfasis3 4 39" xfId="1563"/>
    <cellStyle name="Énfasis3 4 4" xfId="1564"/>
    <cellStyle name="Énfasis3 4 40" xfId="1565"/>
    <cellStyle name="Énfasis3 4 41" xfId="1566"/>
    <cellStyle name="Énfasis3 4 42" xfId="1567"/>
    <cellStyle name="Énfasis3 4 43" xfId="1568"/>
    <cellStyle name="Énfasis3 4 44" xfId="1569"/>
    <cellStyle name="Énfasis3 4 45" xfId="1570"/>
    <cellStyle name="Énfasis3 4 46" xfId="1571"/>
    <cellStyle name="Énfasis3 4 47" xfId="1572"/>
    <cellStyle name="Énfasis3 4 48" xfId="1573"/>
    <cellStyle name="Énfasis3 4 49" xfId="1574"/>
    <cellStyle name="Énfasis3 4 5" xfId="1575"/>
    <cellStyle name="Énfasis3 4 50" xfId="1576"/>
    <cellStyle name="Énfasis3 4 51" xfId="1577"/>
    <cellStyle name="Énfasis3 4 52" xfId="1578"/>
    <cellStyle name="Énfasis3 4 53" xfId="1579"/>
    <cellStyle name="Énfasis3 4 54" xfId="1580"/>
    <cellStyle name="Énfasis3 4 55" xfId="1581"/>
    <cellStyle name="Énfasis3 4 56" xfId="1582"/>
    <cellStyle name="Énfasis3 4 57" xfId="1583"/>
    <cellStyle name="Énfasis3 4 58" xfId="1584"/>
    <cellStyle name="Énfasis3 4 59" xfId="1585"/>
    <cellStyle name="Énfasis3 4 6" xfId="1586"/>
    <cellStyle name="Énfasis3 4 7" xfId="1587"/>
    <cellStyle name="Énfasis3 4 8" xfId="1588"/>
    <cellStyle name="Énfasis3 4 9" xfId="1589"/>
    <cellStyle name="Énfasis4 2" xfId="1590"/>
    <cellStyle name="Énfasis4 3" xfId="1591"/>
    <cellStyle name="Énfasis4 4" xfId="1592"/>
    <cellStyle name="Énfasis4 4 10" xfId="1593"/>
    <cellStyle name="Énfasis4 4 11" xfId="1594"/>
    <cellStyle name="Énfasis4 4 12" xfId="1595"/>
    <cellStyle name="Énfasis4 4 13" xfId="1596"/>
    <cellStyle name="Énfasis4 4 14" xfId="1597"/>
    <cellStyle name="Énfasis4 4 15" xfId="1598"/>
    <cellStyle name="Énfasis4 4 16" xfId="1599"/>
    <cellStyle name="Énfasis4 4 17" xfId="1600"/>
    <cellStyle name="Énfasis4 4 18" xfId="1601"/>
    <cellStyle name="Énfasis4 4 19" xfId="1602"/>
    <cellStyle name="Énfasis4 4 2" xfId="1603"/>
    <cellStyle name="Énfasis4 4 20" xfId="1604"/>
    <cellStyle name="Énfasis4 4 21" xfId="1605"/>
    <cellStyle name="Énfasis4 4 22" xfId="1606"/>
    <cellStyle name="Énfasis4 4 23" xfId="1607"/>
    <cellStyle name="Énfasis4 4 24" xfId="1608"/>
    <cellStyle name="Énfasis4 4 25" xfId="1609"/>
    <cellStyle name="Énfasis4 4 26" xfId="1610"/>
    <cellStyle name="Énfasis4 4 27" xfId="1611"/>
    <cellStyle name="Énfasis4 4 28" xfId="1612"/>
    <cellStyle name="Énfasis4 4 29" xfId="1613"/>
    <cellStyle name="Énfasis4 4 3" xfId="1614"/>
    <cellStyle name="Énfasis4 4 30" xfId="1615"/>
    <cellStyle name="Énfasis4 4 31" xfId="1616"/>
    <cellStyle name="Énfasis4 4 32" xfId="1617"/>
    <cellStyle name="Énfasis4 4 33" xfId="1618"/>
    <cellStyle name="Énfasis4 4 34" xfId="1619"/>
    <cellStyle name="Énfasis4 4 35" xfId="1620"/>
    <cellStyle name="Énfasis4 4 36" xfId="1621"/>
    <cellStyle name="Énfasis4 4 37" xfId="1622"/>
    <cellStyle name="Énfasis4 4 38" xfId="1623"/>
    <cellStyle name="Énfasis4 4 39" xfId="1624"/>
    <cellStyle name="Énfasis4 4 4" xfId="1625"/>
    <cellStyle name="Énfasis4 4 40" xfId="1626"/>
    <cellStyle name="Énfasis4 4 41" xfId="1627"/>
    <cellStyle name="Énfasis4 4 42" xfId="1628"/>
    <cellStyle name="Énfasis4 4 43" xfId="1629"/>
    <cellStyle name="Énfasis4 4 44" xfId="1630"/>
    <cellStyle name="Énfasis4 4 45" xfId="1631"/>
    <cellStyle name="Énfasis4 4 46" xfId="1632"/>
    <cellStyle name="Énfasis4 4 47" xfId="1633"/>
    <cellStyle name="Énfasis4 4 48" xfId="1634"/>
    <cellStyle name="Énfasis4 4 49" xfId="1635"/>
    <cellStyle name="Énfasis4 4 5" xfId="1636"/>
    <cellStyle name="Énfasis4 4 50" xfId="1637"/>
    <cellStyle name="Énfasis4 4 51" xfId="1638"/>
    <cellStyle name="Énfasis4 4 52" xfId="1639"/>
    <cellStyle name="Énfasis4 4 53" xfId="1640"/>
    <cellStyle name="Énfasis4 4 54" xfId="1641"/>
    <cellStyle name="Énfasis4 4 55" xfId="1642"/>
    <cellStyle name="Énfasis4 4 56" xfId="1643"/>
    <cellStyle name="Énfasis4 4 57" xfId="1644"/>
    <cellStyle name="Énfasis4 4 58" xfId="1645"/>
    <cellStyle name="Énfasis4 4 59" xfId="1646"/>
    <cellStyle name="Énfasis4 4 6" xfId="1647"/>
    <cellStyle name="Énfasis4 4 7" xfId="1648"/>
    <cellStyle name="Énfasis4 4 8" xfId="1649"/>
    <cellStyle name="Énfasis4 4 9" xfId="1650"/>
    <cellStyle name="Énfasis5 2" xfId="1651"/>
    <cellStyle name="Énfasis5 3" xfId="1652"/>
    <cellStyle name="Énfasis5 4" xfId="1653"/>
    <cellStyle name="Énfasis5 4 10" xfId="1654"/>
    <cellStyle name="Énfasis5 4 11" xfId="1655"/>
    <cellStyle name="Énfasis5 4 12" xfId="1656"/>
    <cellStyle name="Énfasis5 4 13" xfId="1657"/>
    <cellStyle name="Énfasis5 4 14" xfId="1658"/>
    <cellStyle name="Énfasis5 4 15" xfId="1659"/>
    <cellStyle name="Énfasis5 4 16" xfId="1660"/>
    <cellStyle name="Énfasis5 4 17" xfId="1661"/>
    <cellStyle name="Énfasis5 4 18" xfId="1662"/>
    <cellStyle name="Énfasis5 4 19" xfId="1663"/>
    <cellStyle name="Énfasis5 4 2" xfId="1664"/>
    <cellStyle name="Énfasis5 4 20" xfId="1665"/>
    <cellStyle name="Énfasis5 4 21" xfId="1666"/>
    <cellStyle name="Énfasis5 4 22" xfId="1667"/>
    <cellStyle name="Énfasis5 4 23" xfId="1668"/>
    <cellStyle name="Énfasis5 4 24" xfId="1669"/>
    <cellStyle name="Énfasis5 4 25" xfId="1670"/>
    <cellStyle name="Énfasis5 4 26" xfId="1671"/>
    <cellStyle name="Énfasis5 4 27" xfId="1672"/>
    <cellStyle name="Énfasis5 4 28" xfId="1673"/>
    <cellStyle name="Énfasis5 4 29" xfId="1674"/>
    <cellStyle name="Énfasis5 4 3" xfId="1675"/>
    <cellStyle name="Énfasis5 4 30" xfId="1676"/>
    <cellStyle name="Énfasis5 4 31" xfId="1677"/>
    <cellStyle name="Énfasis5 4 32" xfId="1678"/>
    <cellStyle name="Énfasis5 4 33" xfId="1679"/>
    <cellStyle name="Énfasis5 4 34" xfId="1680"/>
    <cellStyle name="Énfasis5 4 35" xfId="1681"/>
    <cellStyle name="Énfasis5 4 36" xfId="1682"/>
    <cellStyle name="Énfasis5 4 37" xfId="1683"/>
    <cellStyle name="Énfasis5 4 38" xfId="1684"/>
    <cellStyle name="Énfasis5 4 39" xfId="1685"/>
    <cellStyle name="Énfasis5 4 4" xfId="1686"/>
    <cellStyle name="Énfasis5 4 40" xfId="1687"/>
    <cellStyle name="Énfasis5 4 41" xfId="1688"/>
    <cellStyle name="Énfasis5 4 42" xfId="1689"/>
    <cellStyle name="Énfasis5 4 43" xfId="1690"/>
    <cellStyle name="Énfasis5 4 44" xfId="1691"/>
    <cellStyle name="Énfasis5 4 45" xfId="1692"/>
    <cellStyle name="Énfasis5 4 46" xfId="1693"/>
    <cellStyle name="Énfasis5 4 47" xfId="1694"/>
    <cellStyle name="Énfasis5 4 48" xfId="1695"/>
    <cellStyle name="Énfasis5 4 49" xfId="1696"/>
    <cellStyle name="Énfasis5 4 5" xfId="1697"/>
    <cellStyle name="Énfasis5 4 50" xfId="1698"/>
    <cellStyle name="Énfasis5 4 51" xfId="1699"/>
    <cellStyle name="Énfasis5 4 52" xfId="1700"/>
    <cellStyle name="Énfasis5 4 53" xfId="1701"/>
    <cellStyle name="Énfasis5 4 54" xfId="1702"/>
    <cellStyle name="Énfasis5 4 55" xfId="1703"/>
    <cellStyle name="Énfasis5 4 56" xfId="1704"/>
    <cellStyle name="Énfasis5 4 57" xfId="1705"/>
    <cellStyle name="Énfasis5 4 58" xfId="1706"/>
    <cellStyle name="Énfasis5 4 59" xfId="1707"/>
    <cellStyle name="Énfasis5 4 6" xfId="1708"/>
    <cellStyle name="Énfasis5 4 7" xfId="1709"/>
    <cellStyle name="Énfasis5 4 8" xfId="1710"/>
    <cellStyle name="Énfasis5 4 9" xfId="1711"/>
    <cellStyle name="Énfasis6 2" xfId="1712"/>
    <cellStyle name="Énfasis6 3" xfId="1713"/>
    <cellStyle name="Énfasis6 4" xfId="1714"/>
    <cellStyle name="Énfasis6 4 10" xfId="1715"/>
    <cellStyle name="Énfasis6 4 11" xfId="1716"/>
    <cellStyle name="Énfasis6 4 12" xfId="1717"/>
    <cellStyle name="Énfasis6 4 13" xfId="1718"/>
    <cellStyle name="Énfasis6 4 14" xfId="1719"/>
    <cellStyle name="Énfasis6 4 15" xfId="1720"/>
    <cellStyle name="Énfasis6 4 16" xfId="1721"/>
    <cellStyle name="Énfasis6 4 17" xfId="1722"/>
    <cellStyle name="Énfasis6 4 18" xfId="1723"/>
    <cellStyle name="Énfasis6 4 19" xfId="1724"/>
    <cellStyle name="Énfasis6 4 2" xfId="1725"/>
    <cellStyle name="Énfasis6 4 20" xfId="1726"/>
    <cellStyle name="Énfasis6 4 21" xfId="1727"/>
    <cellStyle name="Énfasis6 4 22" xfId="1728"/>
    <cellStyle name="Énfasis6 4 23" xfId="1729"/>
    <cellStyle name="Énfasis6 4 24" xfId="1730"/>
    <cellStyle name="Énfasis6 4 25" xfId="1731"/>
    <cellStyle name="Énfasis6 4 26" xfId="1732"/>
    <cellStyle name="Énfasis6 4 27" xfId="1733"/>
    <cellStyle name="Énfasis6 4 28" xfId="1734"/>
    <cellStyle name="Énfasis6 4 29" xfId="1735"/>
    <cellStyle name="Énfasis6 4 3" xfId="1736"/>
    <cellStyle name="Énfasis6 4 30" xfId="1737"/>
    <cellStyle name="Énfasis6 4 31" xfId="1738"/>
    <cellStyle name="Énfasis6 4 32" xfId="1739"/>
    <cellStyle name="Énfasis6 4 33" xfId="1740"/>
    <cellStyle name="Énfasis6 4 34" xfId="1741"/>
    <cellStyle name="Énfasis6 4 35" xfId="1742"/>
    <cellStyle name="Énfasis6 4 36" xfId="1743"/>
    <cellStyle name="Énfasis6 4 37" xfId="1744"/>
    <cellStyle name="Énfasis6 4 38" xfId="1745"/>
    <cellStyle name="Énfasis6 4 39" xfId="1746"/>
    <cellStyle name="Énfasis6 4 4" xfId="1747"/>
    <cellStyle name="Énfasis6 4 40" xfId="1748"/>
    <cellStyle name="Énfasis6 4 41" xfId="1749"/>
    <cellStyle name="Énfasis6 4 42" xfId="1750"/>
    <cellStyle name="Énfasis6 4 43" xfId="1751"/>
    <cellStyle name="Énfasis6 4 44" xfId="1752"/>
    <cellStyle name="Énfasis6 4 45" xfId="1753"/>
    <cellStyle name="Énfasis6 4 46" xfId="1754"/>
    <cellStyle name="Énfasis6 4 47" xfId="1755"/>
    <cellStyle name="Énfasis6 4 48" xfId="1756"/>
    <cellStyle name="Énfasis6 4 49" xfId="1757"/>
    <cellStyle name="Énfasis6 4 5" xfId="1758"/>
    <cellStyle name="Énfasis6 4 50" xfId="1759"/>
    <cellStyle name="Énfasis6 4 51" xfId="1760"/>
    <cellStyle name="Énfasis6 4 52" xfId="1761"/>
    <cellStyle name="Énfasis6 4 53" xfId="1762"/>
    <cellStyle name="Énfasis6 4 54" xfId="1763"/>
    <cellStyle name="Énfasis6 4 55" xfId="1764"/>
    <cellStyle name="Énfasis6 4 56" xfId="1765"/>
    <cellStyle name="Énfasis6 4 57" xfId="1766"/>
    <cellStyle name="Énfasis6 4 58" xfId="1767"/>
    <cellStyle name="Énfasis6 4 59" xfId="1768"/>
    <cellStyle name="Énfasis6 4 6" xfId="1769"/>
    <cellStyle name="Énfasis6 4 7" xfId="1770"/>
    <cellStyle name="Énfasis6 4 8" xfId="1771"/>
    <cellStyle name="Énfasis6 4 9" xfId="1772"/>
    <cellStyle name="Entrada 2" xfId="1773"/>
    <cellStyle name="Entrada 3" xfId="1774"/>
    <cellStyle name="Entrada 4" xfId="1775"/>
    <cellStyle name="Entrada 4 10" xfId="1776"/>
    <cellStyle name="Entrada 4 11" xfId="1777"/>
    <cellStyle name="Entrada 4 12" xfId="1778"/>
    <cellStyle name="Entrada 4 13" xfId="1779"/>
    <cellStyle name="Entrada 4 14" xfId="1780"/>
    <cellStyle name="Entrada 4 15" xfId="1781"/>
    <cellStyle name="Entrada 4 16" xfId="1782"/>
    <cellStyle name="Entrada 4 17" xfId="1783"/>
    <cellStyle name="Entrada 4 18" xfId="1784"/>
    <cellStyle name="Entrada 4 19" xfId="1785"/>
    <cellStyle name="Entrada 4 2" xfId="1786"/>
    <cellStyle name="Entrada 4 20" xfId="1787"/>
    <cellStyle name="Entrada 4 21" xfId="1788"/>
    <cellStyle name="Entrada 4 22" xfId="1789"/>
    <cellStyle name="Entrada 4 23" xfId="1790"/>
    <cellStyle name="Entrada 4 24" xfId="1791"/>
    <cellStyle name="Entrada 4 25" xfId="1792"/>
    <cellStyle name="Entrada 4 26" xfId="1793"/>
    <cellStyle name="Entrada 4 27" xfId="1794"/>
    <cellStyle name="Entrada 4 28" xfId="1795"/>
    <cellStyle name="Entrada 4 29" xfId="1796"/>
    <cellStyle name="Entrada 4 3" xfId="1797"/>
    <cellStyle name="Entrada 4 30" xfId="1798"/>
    <cellStyle name="Entrada 4 31" xfId="1799"/>
    <cellStyle name="Entrada 4 32" xfId="1800"/>
    <cellStyle name="Entrada 4 33" xfId="1801"/>
    <cellStyle name="Entrada 4 34" xfId="1802"/>
    <cellStyle name="Entrada 4 35" xfId="1803"/>
    <cellStyle name="Entrada 4 36" xfId="1804"/>
    <cellStyle name="Entrada 4 37" xfId="1805"/>
    <cellStyle name="Entrada 4 38" xfId="1806"/>
    <cellStyle name="Entrada 4 39" xfId="1807"/>
    <cellStyle name="Entrada 4 4" xfId="1808"/>
    <cellStyle name="Entrada 4 40" xfId="1809"/>
    <cellStyle name="Entrada 4 41" xfId="1810"/>
    <cellStyle name="Entrada 4 42" xfId="1811"/>
    <cellStyle name="Entrada 4 43" xfId="1812"/>
    <cellStyle name="Entrada 4 44" xfId="1813"/>
    <cellStyle name="Entrada 4 45" xfId="1814"/>
    <cellStyle name="Entrada 4 46" xfId="1815"/>
    <cellStyle name="Entrada 4 47" xfId="1816"/>
    <cellStyle name="Entrada 4 48" xfId="1817"/>
    <cellStyle name="Entrada 4 49" xfId="1818"/>
    <cellStyle name="Entrada 4 5" xfId="1819"/>
    <cellStyle name="Entrada 4 50" xfId="1820"/>
    <cellStyle name="Entrada 4 51" xfId="1821"/>
    <cellStyle name="Entrada 4 52" xfId="1822"/>
    <cellStyle name="Entrada 4 53" xfId="1823"/>
    <cellStyle name="Entrada 4 54" xfId="1824"/>
    <cellStyle name="Entrada 4 55" xfId="1825"/>
    <cellStyle name="Entrada 4 56" xfId="1826"/>
    <cellStyle name="Entrada 4 57" xfId="1827"/>
    <cellStyle name="Entrada 4 58" xfId="1828"/>
    <cellStyle name="Entrada 4 59" xfId="1829"/>
    <cellStyle name="Entrada 4 6" xfId="1830"/>
    <cellStyle name="Entrada 4 7" xfId="1831"/>
    <cellStyle name="Entrada 4 8" xfId="1832"/>
    <cellStyle name="Entrada 4 9" xfId="1833"/>
    <cellStyle name="Incorrecto 2" xfId="1834"/>
    <cellStyle name="Incorrecto 3" xfId="1835"/>
    <cellStyle name="Incorrecto 4" xfId="1836"/>
    <cellStyle name="Incorrecto 4 10" xfId="1837"/>
    <cellStyle name="Incorrecto 4 11" xfId="1838"/>
    <cellStyle name="Incorrecto 4 12" xfId="1839"/>
    <cellStyle name="Incorrecto 4 13" xfId="1840"/>
    <cellStyle name="Incorrecto 4 14" xfId="1841"/>
    <cellStyle name="Incorrecto 4 15" xfId="1842"/>
    <cellStyle name="Incorrecto 4 16" xfId="1843"/>
    <cellStyle name="Incorrecto 4 17" xfId="1844"/>
    <cellStyle name="Incorrecto 4 18" xfId="1845"/>
    <cellStyle name="Incorrecto 4 19" xfId="1846"/>
    <cellStyle name="Incorrecto 4 2" xfId="1847"/>
    <cellStyle name="Incorrecto 4 20" xfId="1848"/>
    <cellStyle name="Incorrecto 4 21" xfId="1849"/>
    <cellStyle name="Incorrecto 4 22" xfId="1850"/>
    <cellStyle name="Incorrecto 4 23" xfId="1851"/>
    <cellStyle name="Incorrecto 4 24" xfId="1852"/>
    <cellStyle name="Incorrecto 4 25" xfId="1853"/>
    <cellStyle name="Incorrecto 4 26" xfId="1854"/>
    <cellStyle name="Incorrecto 4 27" xfId="1855"/>
    <cellStyle name="Incorrecto 4 28" xfId="1856"/>
    <cellStyle name="Incorrecto 4 29" xfId="1857"/>
    <cellStyle name="Incorrecto 4 3" xfId="1858"/>
    <cellStyle name="Incorrecto 4 30" xfId="1859"/>
    <cellStyle name="Incorrecto 4 31" xfId="1860"/>
    <cellStyle name="Incorrecto 4 32" xfId="1861"/>
    <cellStyle name="Incorrecto 4 33" xfId="1862"/>
    <cellStyle name="Incorrecto 4 34" xfId="1863"/>
    <cellStyle name="Incorrecto 4 35" xfId="1864"/>
    <cellStyle name="Incorrecto 4 36" xfId="1865"/>
    <cellStyle name="Incorrecto 4 37" xfId="1866"/>
    <cellStyle name="Incorrecto 4 38" xfId="1867"/>
    <cellStyle name="Incorrecto 4 39" xfId="1868"/>
    <cellStyle name="Incorrecto 4 4" xfId="1869"/>
    <cellStyle name="Incorrecto 4 40" xfId="1870"/>
    <cellStyle name="Incorrecto 4 41" xfId="1871"/>
    <cellStyle name="Incorrecto 4 42" xfId="1872"/>
    <cellStyle name="Incorrecto 4 43" xfId="1873"/>
    <cellStyle name="Incorrecto 4 44" xfId="1874"/>
    <cellStyle name="Incorrecto 4 45" xfId="1875"/>
    <cellStyle name="Incorrecto 4 46" xfId="1876"/>
    <cellStyle name="Incorrecto 4 47" xfId="1877"/>
    <cellStyle name="Incorrecto 4 48" xfId="1878"/>
    <cellStyle name="Incorrecto 4 49" xfId="1879"/>
    <cellStyle name="Incorrecto 4 5" xfId="1880"/>
    <cellStyle name="Incorrecto 4 50" xfId="1881"/>
    <cellStyle name="Incorrecto 4 51" xfId="1882"/>
    <cellStyle name="Incorrecto 4 52" xfId="1883"/>
    <cellStyle name="Incorrecto 4 53" xfId="1884"/>
    <cellStyle name="Incorrecto 4 54" xfId="1885"/>
    <cellStyle name="Incorrecto 4 55" xfId="1886"/>
    <cellStyle name="Incorrecto 4 56" xfId="1887"/>
    <cellStyle name="Incorrecto 4 57" xfId="1888"/>
    <cellStyle name="Incorrecto 4 58" xfId="1889"/>
    <cellStyle name="Incorrecto 4 59" xfId="1890"/>
    <cellStyle name="Incorrecto 4 6" xfId="1891"/>
    <cellStyle name="Incorrecto 4 7" xfId="1892"/>
    <cellStyle name="Incorrecto 4 8" xfId="1893"/>
    <cellStyle name="Incorrecto 4 9" xfId="1894"/>
    <cellStyle name="Millares" xfId="1" builtinId="3"/>
    <cellStyle name="Millares 2" xfId="1895"/>
    <cellStyle name="Millares 2 10" xfId="1896"/>
    <cellStyle name="Millares 2 11" xfId="1897"/>
    <cellStyle name="Millares 2 12" xfId="1898"/>
    <cellStyle name="Millares 2 13" xfId="1899"/>
    <cellStyle name="Millares 2 14" xfId="1900"/>
    <cellStyle name="Millares 2 15" xfId="1901"/>
    <cellStyle name="Millares 2 16" xfId="1902"/>
    <cellStyle name="Millares 2 17" xfId="1903"/>
    <cellStyle name="Millares 2 18" xfId="1904"/>
    <cellStyle name="Millares 2 19" xfId="1905"/>
    <cellStyle name="Millares 2 2" xfId="1906"/>
    <cellStyle name="Millares 2 20" xfId="1907"/>
    <cellStyle name="Millares 2 21" xfId="1908"/>
    <cellStyle name="Millares 2 22" xfId="1909"/>
    <cellStyle name="Millares 2 23" xfId="1910"/>
    <cellStyle name="Millares 2 24" xfId="1911"/>
    <cellStyle name="Millares 2 25" xfId="1912"/>
    <cellStyle name="Millares 2 26" xfId="1913"/>
    <cellStyle name="Millares 2 27" xfId="1914"/>
    <cellStyle name="Millares 2 28" xfId="1915"/>
    <cellStyle name="Millares 2 29" xfId="1916"/>
    <cellStyle name="Millares 2 3" xfId="1917"/>
    <cellStyle name="Millares 2 30" xfId="1918"/>
    <cellStyle name="Millares 2 31" xfId="1919"/>
    <cellStyle name="Millares 2 32" xfId="1920"/>
    <cellStyle name="Millares 2 33" xfId="1921"/>
    <cellStyle name="Millares 2 34" xfId="1922"/>
    <cellStyle name="Millares 2 35" xfId="1923"/>
    <cellStyle name="Millares 2 36" xfId="1924"/>
    <cellStyle name="Millares 2 37" xfId="1925"/>
    <cellStyle name="Millares 2 38" xfId="1926"/>
    <cellStyle name="Millares 2 39" xfId="1927"/>
    <cellStyle name="Millares 2 4" xfId="1928"/>
    <cellStyle name="Millares 2 40" xfId="1929"/>
    <cellStyle name="Millares 2 41" xfId="1930"/>
    <cellStyle name="Millares 2 42" xfId="1931"/>
    <cellStyle name="Millares 2 43" xfId="1932"/>
    <cellStyle name="Millares 2 44" xfId="1933"/>
    <cellStyle name="Millares 2 45" xfId="1934"/>
    <cellStyle name="Millares 2 46" xfId="1935"/>
    <cellStyle name="Millares 2 47" xfId="1936"/>
    <cellStyle name="Millares 2 48" xfId="1937"/>
    <cellStyle name="Millares 2 49" xfId="1938"/>
    <cellStyle name="Millares 2 5" xfId="1939"/>
    <cellStyle name="Millares 2 50" xfId="1940"/>
    <cellStyle name="Millares 2 51" xfId="1941"/>
    <cellStyle name="Millares 2 52" xfId="1942"/>
    <cellStyle name="Millares 2 53" xfId="1943"/>
    <cellStyle name="Millares 2 54" xfId="1944"/>
    <cellStyle name="Millares 2 55" xfId="1945"/>
    <cellStyle name="Millares 2 56" xfId="1946"/>
    <cellStyle name="Millares 2 57" xfId="1947"/>
    <cellStyle name="Millares 2 58" xfId="1948"/>
    <cellStyle name="Millares 2 59" xfId="1949"/>
    <cellStyle name="Millares 2 6" xfId="1950"/>
    <cellStyle name="Millares 2 7" xfId="1951"/>
    <cellStyle name="Millares 2 8" xfId="1952"/>
    <cellStyle name="Millares 2 9" xfId="1953"/>
    <cellStyle name="Millares 22" xfId="1954"/>
    <cellStyle name="Millares 22 2" xfId="1955"/>
    <cellStyle name="Millares 22 3" xfId="1956"/>
    <cellStyle name="Millares 22 4" xfId="1957"/>
    <cellStyle name="Millares 22 5" xfId="1958"/>
    <cellStyle name="Millares 23" xfId="1959"/>
    <cellStyle name="Millares 23 2" xfId="1960"/>
    <cellStyle name="Millares 23 3" xfId="1961"/>
    <cellStyle name="Millares 23 4" xfId="1962"/>
    <cellStyle name="Millares 23 5" xfId="1963"/>
    <cellStyle name="Millares 24" xfId="1964"/>
    <cellStyle name="Millares 24 2" xfId="1965"/>
    <cellStyle name="Millares 24 3" xfId="1966"/>
    <cellStyle name="Millares 24 4" xfId="1967"/>
    <cellStyle name="Millares 24 5" xfId="1968"/>
    <cellStyle name="Millares 26" xfId="1969"/>
    <cellStyle name="Millares 26 2" xfId="1970"/>
    <cellStyle name="Millares 26 3" xfId="1971"/>
    <cellStyle name="Millares 26 4" xfId="1972"/>
    <cellStyle name="Millares 26 5" xfId="1973"/>
    <cellStyle name="Millares 28" xfId="1974"/>
    <cellStyle name="Millares 28 2" xfId="1975"/>
    <cellStyle name="Millares 28 3" xfId="1976"/>
    <cellStyle name="Millares 28 4" xfId="1977"/>
    <cellStyle name="Millares 28 5" xfId="1978"/>
    <cellStyle name="Millares 29" xfId="1979"/>
    <cellStyle name="Millares 29 2" xfId="1980"/>
    <cellStyle name="Millares 29 3" xfId="1981"/>
    <cellStyle name="Millares 29 4" xfId="1982"/>
    <cellStyle name="Millares 29 5" xfId="1983"/>
    <cellStyle name="Millares 3 2" xfId="1984"/>
    <cellStyle name="Millares 3 3" xfId="1985"/>
    <cellStyle name="Millares 3 4" xfId="1986"/>
    <cellStyle name="Millares 3 5" xfId="1987"/>
    <cellStyle name="Millares 30" xfId="1988"/>
    <cellStyle name="Millares 30 2" xfId="1989"/>
    <cellStyle name="Millares 30 3" xfId="1990"/>
    <cellStyle name="Millares 30 4" xfId="1991"/>
    <cellStyle name="Millares 30 5" xfId="1992"/>
    <cellStyle name="Millares 31" xfId="1993"/>
    <cellStyle name="Millares 31 2" xfId="1994"/>
    <cellStyle name="Millares 31 3" xfId="1995"/>
    <cellStyle name="Millares 31 4" xfId="1996"/>
    <cellStyle name="Millares 31 5" xfId="1997"/>
    <cellStyle name="Millares 4" xfId="1998"/>
    <cellStyle name="Millares 4 10" xfId="1999"/>
    <cellStyle name="Millares 4 11" xfId="2000"/>
    <cellStyle name="Millares 4 12" xfId="2001"/>
    <cellStyle name="Millares 4 13" xfId="2002"/>
    <cellStyle name="Millares 4 14" xfId="2003"/>
    <cellStyle name="Millares 4 15" xfId="2004"/>
    <cellStyle name="Millares 4 16" xfId="2005"/>
    <cellStyle name="Millares 4 17" xfId="2006"/>
    <cellStyle name="Millares 4 18" xfId="2007"/>
    <cellStyle name="Millares 4 19" xfId="2008"/>
    <cellStyle name="Millares 4 2" xfId="2009"/>
    <cellStyle name="Millares 4 20" xfId="2010"/>
    <cellStyle name="Millares 4 21" xfId="2011"/>
    <cellStyle name="Millares 4 22" xfId="2012"/>
    <cellStyle name="Millares 4 23" xfId="2013"/>
    <cellStyle name="Millares 4 24" xfId="2014"/>
    <cellStyle name="Millares 4 25" xfId="2015"/>
    <cellStyle name="Millares 4 26" xfId="2016"/>
    <cellStyle name="Millares 4 27" xfId="2017"/>
    <cellStyle name="Millares 4 28" xfId="2018"/>
    <cellStyle name="Millares 4 29" xfId="2019"/>
    <cellStyle name="Millares 4 3" xfId="2020"/>
    <cellStyle name="Millares 4 30" xfId="2021"/>
    <cellStyle name="Millares 4 31" xfId="2022"/>
    <cellStyle name="Millares 4 32" xfId="2023"/>
    <cellStyle name="Millares 4 33" xfId="2024"/>
    <cellStyle name="Millares 4 34" xfId="2025"/>
    <cellStyle name="Millares 4 35" xfId="2026"/>
    <cellStyle name="Millares 4 36" xfId="2027"/>
    <cellStyle name="Millares 4 37" xfId="2028"/>
    <cellStyle name="Millares 4 38" xfId="2029"/>
    <cellStyle name="Millares 4 39" xfId="2030"/>
    <cellStyle name="Millares 4 4" xfId="2031"/>
    <cellStyle name="Millares 4 40" xfId="2032"/>
    <cellStyle name="Millares 4 41" xfId="2033"/>
    <cellStyle name="Millares 4 42" xfId="2034"/>
    <cellStyle name="Millares 4 43" xfId="2035"/>
    <cellStyle name="Millares 4 44" xfId="2036"/>
    <cellStyle name="Millares 4 45" xfId="2037"/>
    <cellStyle name="Millares 4 46" xfId="2038"/>
    <cellStyle name="Millares 4 47" xfId="2039"/>
    <cellStyle name="Millares 4 48" xfId="2040"/>
    <cellStyle name="Millares 4 49" xfId="2041"/>
    <cellStyle name="Millares 4 5" xfId="2042"/>
    <cellStyle name="Millares 4 50" xfId="2043"/>
    <cellStyle name="Millares 4 51" xfId="2044"/>
    <cellStyle name="Millares 4 52" xfId="2045"/>
    <cellStyle name="Millares 4 53" xfId="2046"/>
    <cellStyle name="Millares 4 54" xfId="2047"/>
    <cellStyle name="Millares 4 55" xfId="2048"/>
    <cellStyle name="Millares 4 56" xfId="2049"/>
    <cellStyle name="Millares 4 57" xfId="2050"/>
    <cellStyle name="Millares 4 58" xfId="2051"/>
    <cellStyle name="Millares 4 59" xfId="2052"/>
    <cellStyle name="Millares 4 6" xfId="2053"/>
    <cellStyle name="Millares 4 7" xfId="2054"/>
    <cellStyle name="Millares 4 8" xfId="2055"/>
    <cellStyle name="Millares 4 9" xfId="2056"/>
    <cellStyle name="Millares 45" xfId="2057"/>
    <cellStyle name="Millares 45 2" xfId="2058"/>
    <cellStyle name="Millares 45 3" xfId="2059"/>
    <cellStyle name="Millares 45 4" xfId="2060"/>
    <cellStyle name="Millares 45 5" xfId="2061"/>
    <cellStyle name="Millares 46" xfId="2062"/>
    <cellStyle name="Millares 46 2" xfId="2063"/>
    <cellStyle name="Millares 46 3" xfId="2064"/>
    <cellStyle name="Millares 46 4" xfId="2065"/>
    <cellStyle name="Millares 46 5" xfId="2066"/>
    <cellStyle name="Millares 47" xfId="2067"/>
    <cellStyle name="Millares 47 2" xfId="2068"/>
    <cellStyle name="Millares 47 3" xfId="2069"/>
    <cellStyle name="Millares 47 4" xfId="2070"/>
    <cellStyle name="Millares 47 5" xfId="2071"/>
    <cellStyle name="Millares 51" xfId="2072"/>
    <cellStyle name="Millares 51 2" xfId="2073"/>
    <cellStyle name="Millares 51 3" xfId="2074"/>
    <cellStyle name="Millares 51 4" xfId="2075"/>
    <cellStyle name="Millares 51 5" xfId="2076"/>
    <cellStyle name="Millares 53" xfId="2077"/>
    <cellStyle name="Millares 53 2" xfId="2078"/>
    <cellStyle name="Millares 53 3" xfId="2079"/>
    <cellStyle name="Millares 53 4" xfId="2080"/>
    <cellStyle name="Millares 53 5" xfId="2081"/>
    <cellStyle name="Millares 55" xfId="2082"/>
    <cellStyle name="Millares 55 2" xfId="2083"/>
    <cellStyle name="Millares 55 3" xfId="2084"/>
    <cellStyle name="Millares 55 4" xfId="2085"/>
    <cellStyle name="Millares 55 5" xfId="2086"/>
    <cellStyle name="Millares 62" xfId="2087"/>
    <cellStyle name="Moneda 2" xfId="2088"/>
    <cellStyle name="Neutral 2" xfId="2089"/>
    <cellStyle name="Neutral 3" xfId="2090"/>
    <cellStyle name="Neutral 4" xfId="2091"/>
    <cellStyle name="Neutral 4 10" xfId="2092"/>
    <cellStyle name="Neutral 4 11" xfId="2093"/>
    <cellStyle name="Neutral 4 12" xfId="2094"/>
    <cellStyle name="Neutral 4 13" xfId="2095"/>
    <cellStyle name="Neutral 4 14" xfId="2096"/>
    <cellStyle name="Neutral 4 15" xfId="2097"/>
    <cellStyle name="Neutral 4 16" xfId="2098"/>
    <cellStyle name="Neutral 4 17" xfId="2099"/>
    <cellStyle name="Neutral 4 18" xfId="2100"/>
    <cellStyle name="Neutral 4 19" xfId="2101"/>
    <cellStyle name="Neutral 4 2" xfId="2102"/>
    <cellStyle name="Neutral 4 20" xfId="2103"/>
    <cellStyle name="Neutral 4 21" xfId="2104"/>
    <cellStyle name="Neutral 4 22" xfId="2105"/>
    <cellStyle name="Neutral 4 23" xfId="2106"/>
    <cellStyle name="Neutral 4 24" xfId="2107"/>
    <cellStyle name="Neutral 4 25" xfId="2108"/>
    <cellStyle name="Neutral 4 26" xfId="2109"/>
    <cellStyle name="Neutral 4 27" xfId="2110"/>
    <cellStyle name="Neutral 4 28" xfId="2111"/>
    <cellStyle name="Neutral 4 29" xfId="2112"/>
    <cellStyle name="Neutral 4 3" xfId="2113"/>
    <cellStyle name="Neutral 4 30" xfId="2114"/>
    <cellStyle name="Neutral 4 31" xfId="2115"/>
    <cellStyle name="Neutral 4 32" xfId="2116"/>
    <cellStyle name="Neutral 4 33" xfId="2117"/>
    <cellStyle name="Neutral 4 34" xfId="2118"/>
    <cellStyle name="Neutral 4 35" xfId="2119"/>
    <cellStyle name="Neutral 4 36" xfId="2120"/>
    <cellStyle name="Neutral 4 37" xfId="2121"/>
    <cellStyle name="Neutral 4 38" xfId="2122"/>
    <cellStyle name="Neutral 4 39" xfId="2123"/>
    <cellStyle name="Neutral 4 4" xfId="2124"/>
    <cellStyle name="Neutral 4 40" xfId="2125"/>
    <cellStyle name="Neutral 4 41" xfId="2126"/>
    <cellStyle name="Neutral 4 42" xfId="2127"/>
    <cellStyle name="Neutral 4 43" xfId="2128"/>
    <cellStyle name="Neutral 4 44" xfId="2129"/>
    <cellStyle name="Neutral 4 45" xfId="2130"/>
    <cellStyle name="Neutral 4 46" xfId="2131"/>
    <cellStyle name="Neutral 4 47" xfId="2132"/>
    <cellStyle name="Neutral 4 48" xfId="2133"/>
    <cellStyle name="Neutral 4 49" xfId="2134"/>
    <cellStyle name="Neutral 4 5" xfId="2135"/>
    <cellStyle name="Neutral 4 50" xfId="2136"/>
    <cellStyle name="Neutral 4 51" xfId="2137"/>
    <cellStyle name="Neutral 4 52" xfId="2138"/>
    <cellStyle name="Neutral 4 53" xfId="2139"/>
    <cellStyle name="Neutral 4 54" xfId="2140"/>
    <cellStyle name="Neutral 4 55" xfId="2141"/>
    <cellStyle name="Neutral 4 56" xfId="2142"/>
    <cellStyle name="Neutral 4 57" xfId="2143"/>
    <cellStyle name="Neutral 4 58" xfId="2144"/>
    <cellStyle name="Neutral 4 59" xfId="2145"/>
    <cellStyle name="Neutral 4 6" xfId="2146"/>
    <cellStyle name="Neutral 4 7" xfId="2147"/>
    <cellStyle name="Neutral 4 8" xfId="2148"/>
    <cellStyle name="Neutral 4 9" xfId="2149"/>
    <cellStyle name="Normal" xfId="0" builtinId="0"/>
    <cellStyle name="Normal 2" xfId="2"/>
    <cellStyle name="Normal 2 10" xfId="2150"/>
    <cellStyle name="Normal 2 10 2" xfId="2151"/>
    <cellStyle name="Normal 2 10 3" xfId="2152"/>
    <cellStyle name="Normal 2 10 4" xfId="2153"/>
    <cellStyle name="Normal 2 10 5" xfId="2154"/>
    <cellStyle name="Normal 2 11" xfId="2155"/>
    <cellStyle name="Normal 2 11 2" xfId="2156"/>
    <cellStyle name="Normal 2 11 3" xfId="2157"/>
    <cellStyle name="Normal 2 11 4" xfId="2158"/>
    <cellStyle name="Normal 2 11 5" xfId="2159"/>
    <cellStyle name="Normal 2 12" xfId="2160"/>
    <cellStyle name="Normal 2 12 2" xfId="2161"/>
    <cellStyle name="Normal 2 12 3" xfId="2162"/>
    <cellStyle name="Normal 2 12 4" xfId="2163"/>
    <cellStyle name="Normal 2 12 5" xfId="2164"/>
    <cellStyle name="Normal 2 13" xfId="2165"/>
    <cellStyle name="Normal 2 13 2" xfId="2166"/>
    <cellStyle name="Normal 2 13 3" xfId="2167"/>
    <cellStyle name="Normal 2 13 4" xfId="2168"/>
    <cellStyle name="Normal 2 13 5" xfId="2169"/>
    <cellStyle name="Normal 2 14" xfId="2170"/>
    <cellStyle name="Normal 2 14 2" xfId="2171"/>
    <cellStyle name="Normal 2 14 3" xfId="2172"/>
    <cellStyle name="Normal 2 14 4" xfId="2173"/>
    <cellStyle name="Normal 2 14 5" xfId="2174"/>
    <cellStyle name="Normal 2 15" xfId="2175"/>
    <cellStyle name="Normal 2 15 2" xfId="2176"/>
    <cellStyle name="Normal 2 15 3" xfId="2177"/>
    <cellStyle name="Normal 2 15 4" xfId="2178"/>
    <cellStyle name="Normal 2 15 5" xfId="2179"/>
    <cellStyle name="Normal 2 16" xfId="2180"/>
    <cellStyle name="Normal 2 16 2" xfId="2181"/>
    <cellStyle name="Normal 2 16 3" xfId="2182"/>
    <cellStyle name="Normal 2 16 4" xfId="2183"/>
    <cellStyle name="Normal 2 16 5" xfId="2184"/>
    <cellStyle name="Normal 2 17" xfId="2185"/>
    <cellStyle name="Normal 2 17 2" xfId="2186"/>
    <cellStyle name="Normal 2 17 3" xfId="2187"/>
    <cellStyle name="Normal 2 17 4" xfId="2188"/>
    <cellStyle name="Normal 2 17 5" xfId="2189"/>
    <cellStyle name="Normal 2 18" xfId="2190"/>
    <cellStyle name="Normal 2 18 2" xfId="2191"/>
    <cellStyle name="Normal 2 18 3" xfId="2192"/>
    <cellStyle name="Normal 2 18 4" xfId="2193"/>
    <cellStyle name="Normal 2 18 5" xfId="2194"/>
    <cellStyle name="Normal 2 19" xfId="2195"/>
    <cellStyle name="Normal 2 19 2" xfId="2196"/>
    <cellStyle name="Normal 2 19 3" xfId="2197"/>
    <cellStyle name="Normal 2 19 4" xfId="2198"/>
    <cellStyle name="Normal 2 19 5" xfId="2199"/>
    <cellStyle name="Normal 2 2" xfId="2200"/>
    <cellStyle name="Normal 2 2 2" xfId="2201"/>
    <cellStyle name="Normal 2 2 3" xfId="2202"/>
    <cellStyle name="Normal 2 2 4" xfId="2203"/>
    <cellStyle name="Normal 2 2 5" xfId="2204"/>
    <cellStyle name="Normal 2 20" xfId="2205"/>
    <cellStyle name="Normal 2 20 2" xfId="2206"/>
    <cellStyle name="Normal 2 20 3" xfId="2207"/>
    <cellStyle name="Normal 2 20 4" xfId="2208"/>
    <cellStyle name="Normal 2 20 5" xfId="2209"/>
    <cellStyle name="Normal 2 21" xfId="2210"/>
    <cellStyle name="Normal 2 21 2" xfId="2211"/>
    <cellStyle name="Normal 2 21 3" xfId="2212"/>
    <cellStyle name="Normal 2 21 4" xfId="2213"/>
    <cellStyle name="Normal 2 21 5" xfId="2214"/>
    <cellStyle name="Normal 2 22" xfId="2215"/>
    <cellStyle name="Normal 2 22 2" xfId="2216"/>
    <cellStyle name="Normal 2 22 3" xfId="2217"/>
    <cellStyle name="Normal 2 22 4" xfId="2218"/>
    <cellStyle name="Normal 2 22 5" xfId="2219"/>
    <cellStyle name="Normal 2 23" xfId="2220"/>
    <cellStyle name="Normal 2 23 2" xfId="2221"/>
    <cellStyle name="Normal 2 23 3" xfId="2222"/>
    <cellStyle name="Normal 2 23 4" xfId="2223"/>
    <cellStyle name="Normal 2 23 5" xfId="2224"/>
    <cellStyle name="Normal 2 24" xfId="2225"/>
    <cellStyle name="Normal 2 24 2" xfId="2226"/>
    <cellStyle name="Normal 2 24 3" xfId="2227"/>
    <cellStyle name="Normal 2 24 4" xfId="2228"/>
    <cellStyle name="Normal 2 24 5" xfId="2229"/>
    <cellStyle name="Normal 2 25" xfId="2230"/>
    <cellStyle name="Normal 2 26" xfId="2231"/>
    <cellStyle name="Normal 2 27" xfId="2232"/>
    <cellStyle name="Normal 2 28" xfId="2233"/>
    <cellStyle name="Normal 2 29" xfId="2234"/>
    <cellStyle name="Normal 2 3" xfId="2235"/>
    <cellStyle name="Normal 2 30" xfId="2236"/>
    <cellStyle name="Normal 2 31" xfId="2237"/>
    <cellStyle name="Normal 2 32" xfId="2238"/>
    <cellStyle name="Normal 2 33" xfId="2239"/>
    <cellStyle name="Normal 2 34" xfId="2240"/>
    <cellStyle name="Normal 2 35" xfId="2241"/>
    <cellStyle name="Normal 2 36" xfId="2242"/>
    <cellStyle name="Normal 2 37" xfId="2243"/>
    <cellStyle name="Normal 2 38" xfId="2244"/>
    <cellStyle name="Normal 2 39" xfId="2245"/>
    <cellStyle name="Normal 2 4" xfId="2246"/>
    <cellStyle name="Normal 2 40" xfId="2247"/>
    <cellStyle name="Normal 2 41" xfId="2248"/>
    <cellStyle name="Normal 2 42" xfId="2249"/>
    <cellStyle name="Normal 2 43" xfId="2250"/>
    <cellStyle name="Normal 2 44" xfId="2251"/>
    <cellStyle name="Normal 2 45" xfId="2252"/>
    <cellStyle name="Normal 2 46" xfId="2253"/>
    <cellStyle name="Normal 2 47" xfId="2254"/>
    <cellStyle name="Normal 2 48" xfId="2255"/>
    <cellStyle name="Normal 2 49" xfId="2256"/>
    <cellStyle name="Normal 2 5" xfId="2257"/>
    <cellStyle name="Normal 2 5 2" xfId="2258"/>
    <cellStyle name="Normal 2 5 3" xfId="2259"/>
    <cellStyle name="Normal 2 5 4" xfId="2260"/>
    <cellStyle name="Normal 2 5 5" xfId="2261"/>
    <cellStyle name="Normal 2 50" xfId="2262"/>
    <cellStyle name="Normal 2 51" xfId="2263"/>
    <cellStyle name="Normal 2 52" xfId="2264"/>
    <cellStyle name="Normal 2 53" xfId="2265"/>
    <cellStyle name="Normal 2 54" xfId="2266"/>
    <cellStyle name="Normal 2 55" xfId="2267"/>
    <cellStyle name="Normal 2 56" xfId="2268"/>
    <cellStyle name="Normal 2 57" xfId="2269"/>
    <cellStyle name="Normal 2 58" xfId="2270"/>
    <cellStyle name="Normal 2 59" xfId="2271"/>
    <cellStyle name="Normal 2 6" xfId="2272"/>
    <cellStyle name="Normal 2 6 2" xfId="2273"/>
    <cellStyle name="Normal 2 6 3" xfId="2274"/>
    <cellStyle name="Normal 2 6 4" xfId="2275"/>
    <cellStyle name="Normal 2 6 5" xfId="2276"/>
    <cellStyle name="Normal 2 7" xfId="2277"/>
    <cellStyle name="Normal 2 7 2" xfId="2278"/>
    <cellStyle name="Normal 2 7 3" xfId="2279"/>
    <cellStyle name="Normal 2 7 4" xfId="2280"/>
    <cellStyle name="Normal 2 7 5" xfId="2281"/>
    <cellStyle name="Normal 2 8" xfId="2282"/>
    <cellStyle name="Normal 2 8 2" xfId="2283"/>
    <cellStyle name="Normal 2 8 3" xfId="2284"/>
    <cellStyle name="Normal 2 8 4" xfId="2285"/>
    <cellStyle name="Normal 2 8 5" xfId="2286"/>
    <cellStyle name="Normal 2 9" xfId="2287"/>
    <cellStyle name="Normal 2 9 2" xfId="2288"/>
    <cellStyle name="Normal 2 9 3" xfId="2289"/>
    <cellStyle name="Normal 2 9 4" xfId="2290"/>
    <cellStyle name="Normal 2 9 5" xfId="2291"/>
    <cellStyle name="Normal 3" xfId="2292"/>
    <cellStyle name="Normal 3 2" xfId="2293"/>
    <cellStyle name="Normal 4" xfId="2294"/>
    <cellStyle name="Normal 4 2" xfId="2295"/>
    <cellStyle name="Normal 4 3" xfId="2296"/>
    <cellStyle name="Normal 4 4" xfId="2297"/>
    <cellStyle name="Normal 4 5" xfId="2298"/>
    <cellStyle name="Normal 5" xfId="2299"/>
    <cellStyle name="Normal 55" xfId="2300"/>
    <cellStyle name="Normal 55 2" xfId="2301"/>
    <cellStyle name="Normal 55 3" xfId="2302"/>
    <cellStyle name="Normal 55 4" xfId="2303"/>
    <cellStyle name="Normal 55 5" xfId="2304"/>
    <cellStyle name="Normal 56" xfId="2305"/>
    <cellStyle name="Normal 56 2" xfId="2306"/>
    <cellStyle name="Normal 56 3" xfId="2307"/>
    <cellStyle name="Normal 56 4" xfId="2308"/>
    <cellStyle name="Normal 56 5" xfId="2309"/>
    <cellStyle name="Normal 58" xfId="2310"/>
    <cellStyle name="Normal 59" xfId="2311"/>
    <cellStyle name="Notas 2" xfId="2312"/>
    <cellStyle name="Notas 3" xfId="2313"/>
    <cellStyle name="Notas 4" xfId="2314"/>
    <cellStyle name="Notas 4 10" xfId="2315"/>
    <cellStyle name="Notas 4 11" xfId="2316"/>
    <cellStyle name="Notas 4 12" xfId="2317"/>
    <cellStyle name="Notas 4 13" xfId="2318"/>
    <cellStyle name="Notas 4 14" xfId="2319"/>
    <cellStyle name="Notas 4 15" xfId="2320"/>
    <cellStyle name="Notas 4 16" xfId="2321"/>
    <cellStyle name="Notas 4 17" xfId="2322"/>
    <cellStyle name="Notas 4 18" xfId="2323"/>
    <cellStyle name="Notas 4 19" xfId="2324"/>
    <cellStyle name="Notas 4 2" xfId="2325"/>
    <cellStyle name="Notas 4 20" xfId="2326"/>
    <cellStyle name="Notas 4 21" xfId="2327"/>
    <cellStyle name="Notas 4 22" xfId="2328"/>
    <cellStyle name="Notas 4 23" xfId="2329"/>
    <cellStyle name="Notas 4 24" xfId="2330"/>
    <cellStyle name="Notas 4 25" xfId="2331"/>
    <cellStyle name="Notas 4 26" xfId="2332"/>
    <cellStyle name="Notas 4 27" xfId="2333"/>
    <cellStyle name="Notas 4 28" xfId="2334"/>
    <cellStyle name="Notas 4 29" xfId="2335"/>
    <cellStyle name="Notas 4 3" xfId="2336"/>
    <cellStyle name="Notas 4 30" xfId="2337"/>
    <cellStyle name="Notas 4 31" xfId="2338"/>
    <cellStyle name="Notas 4 32" xfId="2339"/>
    <cellStyle name="Notas 4 33" xfId="2340"/>
    <cellStyle name="Notas 4 34" xfId="2341"/>
    <cellStyle name="Notas 4 35" xfId="2342"/>
    <cellStyle name="Notas 4 36" xfId="2343"/>
    <cellStyle name="Notas 4 37" xfId="2344"/>
    <cellStyle name="Notas 4 38" xfId="2345"/>
    <cellStyle name="Notas 4 39" xfId="2346"/>
    <cellStyle name="Notas 4 4" xfId="2347"/>
    <cellStyle name="Notas 4 40" xfId="2348"/>
    <cellStyle name="Notas 4 41" xfId="2349"/>
    <cellStyle name="Notas 4 42" xfId="2350"/>
    <cellStyle name="Notas 4 43" xfId="2351"/>
    <cellStyle name="Notas 4 44" xfId="2352"/>
    <cellStyle name="Notas 4 45" xfId="2353"/>
    <cellStyle name="Notas 4 46" xfId="2354"/>
    <cellStyle name="Notas 4 47" xfId="2355"/>
    <cellStyle name="Notas 4 48" xfId="2356"/>
    <cellStyle name="Notas 4 49" xfId="2357"/>
    <cellStyle name="Notas 4 5" xfId="2358"/>
    <cellStyle name="Notas 4 50" xfId="2359"/>
    <cellStyle name="Notas 4 51" xfId="2360"/>
    <cellStyle name="Notas 4 52" xfId="2361"/>
    <cellStyle name="Notas 4 53" xfId="2362"/>
    <cellStyle name="Notas 4 54" xfId="2363"/>
    <cellStyle name="Notas 4 55" xfId="2364"/>
    <cellStyle name="Notas 4 56" xfId="2365"/>
    <cellStyle name="Notas 4 57" xfId="2366"/>
    <cellStyle name="Notas 4 58" xfId="2367"/>
    <cellStyle name="Notas 4 59" xfId="2368"/>
    <cellStyle name="Notas 4 6" xfId="2369"/>
    <cellStyle name="Notas 4 7" xfId="2370"/>
    <cellStyle name="Notas 4 8" xfId="2371"/>
    <cellStyle name="Notas 4 9" xfId="2372"/>
    <cellStyle name="Salida 2" xfId="2373"/>
    <cellStyle name="Salida 3" xfId="2374"/>
    <cellStyle name="Salida 4" xfId="2375"/>
    <cellStyle name="Salida 4 10" xfId="2376"/>
    <cellStyle name="Salida 4 11" xfId="2377"/>
    <cellStyle name="Salida 4 12" xfId="2378"/>
    <cellStyle name="Salida 4 13" xfId="2379"/>
    <cellStyle name="Salida 4 14" xfId="2380"/>
    <cellStyle name="Salida 4 15" xfId="2381"/>
    <cellStyle name="Salida 4 16" xfId="2382"/>
    <cellStyle name="Salida 4 17" xfId="2383"/>
    <cellStyle name="Salida 4 18" xfId="2384"/>
    <cellStyle name="Salida 4 19" xfId="2385"/>
    <cellStyle name="Salida 4 2" xfId="2386"/>
    <cellStyle name="Salida 4 20" xfId="2387"/>
    <cellStyle name="Salida 4 21" xfId="2388"/>
    <cellStyle name="Salida 4 22" xfId="2389"/>
    <cellStyle name="Salida 4 23" xfId="2390"/>
    <cellStyle name="Salida 4 24" xfId="2391"/>
    <cellStyle name="Salida 4 25" xfId="2392"/>
    <cellStyle name="Salida 4 26" xfId="2393"/>
    <cellStyle name="Salida 4 27" xfId="2394"/>
    <cellStyle name="Salida 4 28" xfId="2395"/>
    <cellStyle name="Salida 4 29" xfId="2396"/>
    <cellStyle name="Salida 4 3" xfId="2397"/>
    <cellStyle name="Salida 4 30" xfId="2398"/>
    <cellStyle name="Salida 4 31" xfId="2399"/>
    <cellStyle name="Salida 4 32" xfId="2400"/>
    <cellStyle name="Salida 4 33" xfId="2401"/>
    <cellStyle name="Salida 4 34" xfId="2402"/>
    <cellStyle name="Salida 4 35" xfId="2403"/>
    <cellStyle name="Salida 4 36" xfId="2404"/>
    <cellStyle name="Salida 4 37" xfId="2405"/>
    <cellStyle name="Salida 4 38" xfId="2406"/>
    <cellStyle name="Salida 4 39" xfId="2407"/>
    <cellStyle name="Salida 4 4" xfId="2408"/>
    <cellStyle name="Salida 4 40" xfId="2409"/>
    <cellStyle name="Salida 4 41" xfId="2410"/>
    <cellStyle name="Salida 4 42" xfId="2411"/>
    <cellStyle name="Salida 4 43" xfId="2412"/>
    <cellStyle name="Salida 4 44" xfId="2413"/>
    <cellStyle name="Salida 4 45" xfId="2414"/>
    <cellStyle name="Salida 4 46" xfId="2415"/>
    <cellStyle name="Salida 4 47" xfId="2416"/>
    <cellStyle name="Salida 4 48" xfId="2417"/>
    <cellStyle name="Salida 4 49" xfId="2418"/>
    <cellStyle name="Salida 4 5" xfId="2419"/>
    <cellStyle name="Salida 4 50" xfId="2420"/>
    <cellStyle name="Salida 4 51" xfId="2421"/>
    <cellStyle name="Salida 4 52" xfId="2422"/>
    <cellStyle name="Salida 4 53" xfId="2423"/>
    <cellStyle name="Salida 4 54" xfId="2424"/>
    <cellStyle name="Salida 4 55" xfId="2425"/>
    <cellStyle name="Salida 4 56" xfId="2426"/>
    <cellStyle name="Salida 4 57" xfId="2427"/>
    <cellStyle name="Salida 4 58" xfId="2428"/>
    <cellStyle name="Salida 4 59" xfId="2429"/>
    <cellStyle name="Salida 4 6" xfId="2430"/>
    <cellStyle name="Salida 4 7" xfId="2431"/>
    <cellStyle name="Salida 4 8" xfId="2432"/>
    <cellStyle name="Salida 4 9" xfId="2433"/>
    <cellStyle name="Texto de advertencia 2" xfId="2434"/>
    <cellStyle name="Texto de advertencia 3" xfId="2435"/>
    <cellStyle name="Texto de advertencia 4" xfId="2436"/>
    <cellStyle name="Texto de advertencia 4 10" xfId="2437"/>
    <cellStyle name="Texto de advertencia 4 11" xfId="2438"/>
    <cellStyle name="Texto de advertencia 4 12" xfId="2439"/>
    <cellStyle name="Texto de advertencia 4 13" xfId="2440"/>
    <cellStyle name="Texto de advertencia 4 14" xfId="2441"/>
    <cellStyle name="Texto de advertencia 4 15" xfId="2442"/>
    <cellStyle name="Texto de advertencia 4 16" xfId="2443"/>
    <cellStyle name="Texto de advertencia 4 17" xfId="2444"/>
    <cellStyle name="Texto de advertencia 4 18" xfId="2445"/>
    <cellStyle name="Texto de advertencia 4 19" xfId="2446"/>
    <cellStyle name="Texto de advertencia 4 2" xfId="2447"/>
    <cellStyle name="Texto de advertencia 4 20" xfId="2448"/>
    <cellStyle name="Texto de advertencia 4 21" xfId="2449"/>
    <cellStyle name="Texto de advertencia 4 22" xfId="2450"/>
    <cellStyle name="Texto de advertencia 4 23" xfId="2451"/>
    <cellStyle name="Texto de advertencia 4 24" xfId="2452"/>
    <cellStyle name="Texto de advertencia 4 25" xfId="2453"/>
    <cellStyle name="Texto de advertencia 4 26" xfId="2454"/>
    <cellStyle name="Texto de advertencia 4 27" xfId="2455"/>
    <cellStyle name="Texto de advertencia 4 28" xfId="2456"/>
    <cellStyle name="Texto de advertencia 4 29" xfId="2457"/>
    <cellStyle name="Texto de advertencia 4 3" xfId="2458"/>
    <cellStyle name="Texto de advertencia 4 30" xfId="2459"/>
    <cellStyle name="Texto de advertencia 4 31" xfId="2460"/>
    <cellStyle name="Texto de advertencia 4 32" xfId="2461"/>
    <cellStyle name="Texto de advertencia 4 33" xfId="2462"/>
    <cellStyle name="Texto de advertencia 4 34" xfId="2463"/>
    <cellStyle name="Texto de advertencia 4 35" xfId="2464"/>
    <cellStyle name="Texto de advertencia 4 36" xfId="2465"/>
    <cellStyle name="Texto de advertencia 4 37" xfId="2466"/>
    <cellStyle name="Texto de advertencia 4 38" xfId="2467"/>
    <cellStyle name="Texto de advertencia 4 39" xfId="2468"/>
    <cellStyle name="Texto de advertencia 4 4" xfId="2469"/>
    <cellStyle name="Texto de advertencia 4 40" xfId="2470"/>
    <cellStyle name="Texto de advertencia 4 41" xfId="2471"/>
    <cellStyle name="Texto de advertencia 4 42" xfId="2472"/>
    <cellStyle name="Texto de advertencia 4 43" xfId="2473"/>
    <cellStyle name="Texto de advertencia 4 44" xfId="2474"/>
    <cellStyle name="Texto de advertencia 4 45" xfId="2475"/>
    <cellStyle name="Texto de advertencia 4 46" xfId="2476"/>
    <cellStyle name="Texto de advertencia 4 47" xfId="2477"/>
    <cellStyle name="Texto de advertencia 4 48" xfId="2478"/>
    <cellStyle name="Texto de advertencia 4 49" xfId="2479"/>
    <cellStyle name="Texto de advertencia 4 5" xfId="2480"/>
    <cellStyle name="Texto de advertencia 4 50" xfId="2481"/>
    <cellStyle name="Texto de advertencia 4 51" xfId="2482"/>
    <cellStyle name="Texto de advertencia 4 52" xfId="2483"/>
    <cellStyle name="Texto de advertencia 4 53" xfId="2484"/>
    <cellStyle name="Texto de advertencia 4 54" xfId="2485"/>
    <cellStyle name="Texto de advertencia 4 55" xfId="2486"/>
    <cellStyle name="Texto de advertencia 4 56" xfId="2487"/>
    <cellStyle name="Texto de advertencia 4 57" xfId="2488"/>
    <cellStyle name="Texto de advertencia 4 58" xfId="2489"/>
    <cellStyle name="Texto de advertencia 4 59" xfId="2490"/>
    <cellStyle name="Texto de advertencia 4 6" xfId="2491"/>
    <cellStyle name="Texto de advertencia 4 7" xfId="2492"/>
    <cellStyle name="Texto de advertencia 4 8" xfId="2493"/>
    <cellStyle name="Texto de advertencia 4 9" xfId="2494"/>
    <cellStyle name="Texto explicativo 2" xfId="2495"/>
    <cellStyle name="Texto explicativo 3" xfId="2496"/>
    <cellStyle name="Texto explicativo 4" xfId="2497"/>
    <cellStyle name="Texto explicativo 4 10" xfId="2498"/>
    <cellStyle name="Texto explicativo 4 11" xfId="2499"/>
    <cellStyle name="Texto explicativo 4 12" xfId="2500"/>
    <cellStyle name="Texto explicativo 4 13" xfId="2501"/>
    <cellStyle name="Texto explicativo 4 14" xfId="2502"/>
    <cellStyle name="Texto explicativo 4 15" xfId="2503"/>
    <cellStyle name="Texto explicativo 4 16" xfId="2504"/>
    <cellStyle name="Texto explicativo 4 17" xfId="2505"/>
    <cellStyle name="Texto explicativo 4 18" xfId="2506"/>
    <cellStyle name="Texto explicativo 4 19" xfId="2507"/>
    <cellStyle name="Texto explicativo 4 2" xfId="2508"/>
    <cellStyle name="Texto explicativo 4 20" xfId="2509"/>
    <cellStyle name="Texto explicativo 4 21" xfId="2510"/>
    <cellStyle name="Texto explicativo 4 22" xfId="2511"/>
    <cellStyle name="Texto explicativo 4 23" xfId="2512"/>
    <cellStyle name="Texto explicativo 4 24" xfId="2513"/>
    <cellStyle name="Texto explicativo 4 25" xfId="2514"/>
    <cellStyle name="Texto explicativo 4 26" xfId="2515"/>
    <cellStyle name="Texto explicativo 4 27" xfId="2516"/>
    <cellStyle name="Texto explicativo 4 28" xfId="2517"/>
    <cellStyle name="Texto explicativo 4 29" xfId="2518"/>
    <cellStyle name="Texto explicativo 4 3" xfId="2519"/>
    <cellStyle name="Texto explicativo 4 30" xfId="2520"/>
    <cellStyle name="Texto explicativo 4 31" xfId="2521"/>
    <cellStyle name="Texto explicativo 4 32" xfId="2522"/>
    <cellStyle name="Texto explicativo 4 33" xfId="2523"/>
    <cellStyle name="Texto explicativo 4 34" xfId="2524"/>
    <cellStyle name="Texto explicativo 4 35" xfId="2525"/>
    <cellStyle name="Texto explicativo 4 36" xfId="2526"/>
    <cellStyle name="Texto explicativo 4 37" xfId="2527"/>
    <cellStyle name="Texto explicativo 4 38" xfId="2528"/>
    <cellStyle name="Texto explicativo 4 39" xfId="2529"/>
    <cellStyle name="Texto explicativo 4 4" xfId="2530"/>
    <cellStyle name="Texto explicativo 4 40" xfId="2531"/>
    <cellStyle name="Texto explicativo 4 41" xfId="2532"/>
    <cellStyle name="Texto explicativo 4 42" xfId="2533"/>
    <cellStyle name="Texto explicativo 4 43" xfId="2534"/>
    <cellStyle name="Texto explicativo 4 44" xfId="2535"/>
    <cellStyle name="Texto explicativo 4 45" xfId="2536"/>
    <cellStyle name="Texto explicativo 4 46" xfId="2537"/>
    <cellStyle name="Texto explicativo 4 47" xfId="2538"/>
    <cellStyle name="Texto explicativo 4 48" xfId="2539"/>
    <cellStyle name="Texto explicativo 4 49" xfId="2540"/>
    <cellStyle name="Texto explicativo 4 5" xfId="2541"/>
    <cellStyle name="Texto explicativo 4 50" xfId="2542"/>
    <cellStyle name="Texto explicativo 4 51" xfId="2543"/>
    <cellStyle name="Texto explicativo 4 52" xfId="2544"/>
    <cellStyle name="Texto explicativo 4 53" xfId="2545"/>
    <cellStyle name="Texto explicativo 4 54" xfId="2546"/>
    <cellStyle name="Texto explicativo 4 55" xfId="2547"/>
    <cellStyle name="Texto explicativo 4 56" xfId="2548"/>
    <cellStyle name="Texto explicativo 4 57" xfId="2549"/>
    <cellStyle name="Texto explicativo 4 58" xfId="2550"/>
    <cellStyle name="Texto explicativo 4 59" xfId="2551"/>
    <cellStyle name="Texto explicativo 4 6" xfId="2552"/>
    <cellStyle name="Texto explicativo 4 7" xfId="2553"/>
    <cellStyle name="Texto explicativo 4 8" xfId="2554"/>
    <cellStyle name="Texto explicativo 4 9" xfId="2555"/>
    <cellStyle name="Título 1 2" xfId="2556"/>
    <cellStyle name="Título 1 3" xfId="2557"/>
    <cellStyle name="Título 1 4" xfId="2558"/>
    <cellStyle name="Título 1 4 10" xfId="2559"/>
    <cellStyle name="Título 1 4 11" xfId="2560"/>
    <cellStyle name="Título 1 4 12" xfId="2561"/>
    <cellStyle name="Título 1 4 13" xfId="2562"/>
    <cellStyle name="Título 1 4 14" xfId="2563"/>
    <cellStyle name="Título 1 4 15" xfId="2564"/>
    <cellStyle name="Título 1 4 16" xfId="2565"/>
    <cellStyle name="Título 1 4 17" xfId="2566"/>
    <cellStyle name="Título 1 4 18" xfId="2567"/>
    <cellStyle name="Título 1 4 19" xfId="2568"/>
    <cellStyle name="Título 1 4 2" xfId="2569"/>
    <cellStyle name="Título 1 4 20" xfId="2570"/>
    <cellStyle name="Título 1 4 21" xfId="2571"/>
    <cellStyle name="Título 1 4 22" xfId="2572"/>
    <cellStyle name="Título 1 4 23" xfId="2573"/>
    <cellStyle name="Título 1 4 24" xfId="2574"/>
    <cellStyle name="Título 1 4 25" xfId="2575"/>
    <cellStyle name="Título 1 4 26" xfId="2576"/>
    <cellStyle name="Título 1 4 27" xfId="2577"/>
    <cellStyle name="Título 1 4 28" xfId="2578"/>
    <cellStyle name="Título 1 4 29" xfId="2579"/>
    <cellStyle name="Título 1 4 3" xfId="2580"/>
    <cellStyle name="Título 1 4 30" xfId="2581"/>
    <cellStyle name="Título 1 4 31" xfId="2582"/>
    <cellStyle name="Título 1 4 32" xfId="2583"/>
    <cellStyle name="Título 1 4 33" xfId="2584"/>
    <cellStyle name="Título 1 4 34" xfId="2585"/>
    <cellStyle name="Título 1 4 35" xfId="2586"/>
    <cellStyle name="Título 1 4 36" xfId="2587"/>
    <cellStyle name="Título 1 4 37" xfId="2588"/>
    <cellStyle name="Título 1 4 38" xfId="2589"/>
    <cellStyle name="Título 1 4 39" xfId="2590"/>
    <cellStyle name="Título 1 4 4" xfId="2591"/>
    <cellStyle name="Título 1 4 40" xfId="2592"/>
    <cellStyle name="Título 1 4 41" xfId="2593"/>
    <cellStyle name="Título 1 4 42" xfId="2594"/>
    <cellStyle name="Título 1 4 43" xfId="2595"/>
    <cellStyle name="Título 1 4 44" xfId="2596"/>
    <cellStyle name="Título 1 4 45" xfId="2597"/>
    <cellStyle name="Título 1 4 46" xfId="2598"/>
    <cellStyle name="Título 1 4 47" xfId="2599"/>
    <cellStyle name="Título 1 4 48" xfId="2600"/>
    <cellStyle name="Título 1 4 49" xfId="2601"/>
    <cellStyle name="Título 1 4 5" xfId="2602"/>
    <cellStyle name="Título 1 4 50" xfId="2603"/>
    <cellStyle name="Título 1 4 51" xfId="2604"/>
    <cellStyle name="Título 1 4 52" xfId="2605"/>
    <cellStyle name="Título 1 4 53" xfId="2606"/>
    <cellStyle name="Título 1 4 54" xfId="2607"/>
    <cellStyle name="Título 1 4 55" xfId="2608"/>
    <cellStyle name="Título 1 4 56" xfId="2609"/>
    <cellStyle name="Título 1 4 57" xfId="2610"/>
    <cellStyle name="Título 1 4 58" xfId="2611"/>
    <cellStyle name="Título 1 4 59" xfId="2612"/>
    <cellStyle name="Título 1 4 6" xfId="2613"/>
    <cellStyle name="Título 1 4 7" xfId="2614"/>
    <cellStyle name="Título 1 4 8" xfId="2615"/>
    <cellStyle name="Título 1 4 9" xfId="2616"/>
    <cellStyle name="Título 2 2" xfId="2617"/>
    <cellStyle name="Título 2 3" xfId="2618"/>
    <cellStyle name="Título 2 4" xfId="2619"/>
    <cellStyle name="Título 2 4 10" xfId="2620"/>
    <cellStyle name="Título 2 4 11" xfId="2621"/>
    <cellStyle name="Título 2 4 12" xfId="2622"/>
    <cellStyle name="Título 2 4 13" xfId="2623"/>
    <cellStyle name="Título 2 4 14" xfId="2624"/>
    <cellStyle name="Título 2 4 15" xfId="2625"/>
    <cellStyle name="Título 2 4 16" xfId="2626"/>
    <cellStyle name="Título 2 4 17" xfId="2627"/>
    <cellStyle name="Título 2 4 18" xfId="2628"/>
    <cellStyle name="Título 2 4 19" xfId="2629"/>
    <cellStyle name="Título 2 4 2" xfId="2630"/>
    <cellStyle name="Título 2 4 20" xfId="2631"/>
    <cellStyle name="Título 2 4 21" xfId="2632"/>
    <cellStyle name="Título 2 4 22" xfId="2633"/>
    <cellStyle name="Título 2 4 23" xfId="2634"/>
    <cellStyle name="Título 2 4 24" xfId="2635"/>
    <cellStyle name="Título 2 4 25" xfId="2636"/>
    <cellStyle name="Título 2 4 26" xfId="2637"/>
    <cellStyle name="Título 2 4 27" xfId="2638"/>
    <cellStyle name="Título 2 4 28" xfId="2639"/>
    <cellStyle name="Título 2 4 29" xfId="2640"/>
    <cellStyle name="Título 2 4 3" xfId="2641"/>
    <cellStyle name="Título 2 4 30" xfId="2642"/>
    <cellStyle name="Título 2 4 31" xfId="2643"/>
    <cellStyle name="Título 2 4 32" xfId="2644"/>
    <cellStyle name="Título 2 4 33" xfId="2645"/>
    <cellStyle name="Título 2 4 34" xfId="2646"/>
    <cellStyle name="Título 2 4 35" xfId="2647"/>
    <cellStyle name="Título 2 4 36" xfId="2648"/>
    <cellStyle name="Título 2 4 37" xfId="2649"/>
    <cellStyle name="Título 2 4 38" xfId="2650"/>
    <cellStyle name="Título 2 4 39" xfId="2651"/>
    <cellStyle name="Título 2 4 4" xfId="2652"/>
    <cellStyle name="Título 2 4 40" xfId="2653"/>
    <cellStyle name="Título 2 4 41" xfId="2654"/>
    <cellStyle name="Título 2 4 42" xfId="2655"/>
    <cellStyle name="Título 2 4 43" xfId="2656"/>
    <cellStyle name="Título 2 4 44" xfId="2657"/>
    <cellStyle name="Título 2 4 45" xfId="2658"/>
    <cellStyle name="Título 2 4 46" xfId="2659"/>
    <cellStyle name="Título 2 4 47" xfId="2660"/>
    <cellStyle name="Título 2 4 48" xfId="2661"/>
    <cellStyle name="Título 2 4 49" xfId="2662"/>
    <cellStyle name="Título 2 4 5" xfId="2663"/>
    <cellStyle name="Título 2 4 50" xfId="2664"/>
    <cellStyle name="Título 2 4 51" xfId="2665"/>
    <cellStyle name="Título 2 4 52" xfId="2666"/>
    <cellStyle name="Título 2 4 53" xfId="2667"/>
    <cellStyle name="Título 2 4 54" xfId="2668"/>
    <cellStyle name="Título 2 4 55" xfId="2669"/>
    <cellStyle name="Título 2 4 56" xfId="2670"/>
    <cellStyle name="Título 2 4 57" xfId="2671"/>
    <cellStyle name="Título 2 4 58" xfId="2672"/>
    <cellStyle name="Título 2 4 59" xfId="2673"/>
    <cellStyle name="Título 2 4 6" xfId="2674"/>
    <cellStyle name="Título 2 4 7" xfId="2675"/>
    <cellStyle name="Título 2 4 8" xfId="2676"/>
    <cellStyle name="Título 2 4 9" xfId="2677"/>
    <cellStyle name="Título 3 2" xfId="2678"/>
    <cellStyle name="Título 3 3" xfId="2679"/>
    <cellStyle name="Título 3 4" xfId="2680"/>
    <cellStyle name="Título 3 4 10" xfId="2681"/>
    <cellStyle name="Título 3 4 11" xfId="2682"/>
    <cellStyle name="Título 3 4 12" xfId="2683"/>
    <cellStyle name="Título 3 4 13" xfId="2684"/>
    <cellStyle name="Título 3 4 14" xfId="2685"/>
    <cellStyle name="Título 3 4 15" xfId="2686"/>
    <cellStyle name="Título 3 4 16" xfId="2687"/>
    <cellStyle name="Título 3 4 17" xfId="2688"/>
    <cellStyle name="Título 3 4 18" xfId="2689"/>
    <cellStyle name="Título 3 4 19" xfId="2690"/>
    <cellStyle name="Título 3 4 2" xfId="2691"/>
    <cellStyle name="Título 3 4 20" xfId="2692"/>
    <cellStyle name="Título 3 4 21" xfId="2693"/>
    <cellStyle name="Título 3 4 22" xfId="2694"/>
    <cellStyle name="Título 3 4 23" xfId="2695"/>
    <cellStyle name="Título 3 4 24" xfId="2696"/>
    <cellStyle name="Título 3 4 25" xfId="2697"/>
    <cellStyle name="Título 3 4 26" xfId="2698"/>
    <cellStyle name="Título 3 4 27" xfId="2699"/>
    <cellStyle name="Título 3 4 28" xfId="2700"/>
    <cellStyle name="Título 3 4 29" xfId="2701"/>
    <cellStyle name="Título 3 4 3" xfId="2702"/>
    <cellStyle name="Título 3 4 30" xfId="2703"/>
    <cellStyle name="Título 3 4 31" xfId="2704"/>
    <cellStyle name="Título 3 4 32" xfId="2705"/>
    <cellStyle name="Título 3 4 33" xfId="2706"/>
    <cellStyle name="Título 3 4 34" xfId="2707"/>
    <cellStyle name="Título 3 4 35" xfId="2708"/>
    <cellStyle name="Título 3 4 36" xfId="2709"/>
    <cellStyle name="Título 3 4 37" xfId="2710"/>
    <cellStyle name="Título 3 4 38" xfId="2711"/>
    <cellStyle name="Título 3 4 39" xfId="2712"/>
    <cellStyle name="Título 3 4 4" xfId="2713"/>
    <cellStyle name="Título 3 4 40" xfId="2714"/>
    <cellStyle name="Título 3 4 41" xfId="2715"/>
    <cellStyle name="Título 3 4 42" xfId="2716"/>
    <cellStyle name="Título 3 4 43" xfId="2717"/>
    <cellStyle name="Título 3 4 44" xfId="2718"/>
    <cellStyle name="Título 3 4 45" xfId="2719"/>
    <cellStyle name="Título 3 4 46" xfId="2720"/>
    <cellStyle name="Título 3 4 47" xfId="2721"/>
    <cellStyle name="Título 3 4 48" xfId="2722"/>
    <cellStyle name="Título 3 4 49" xfId="2723"/>
    <cellStyle name="Título 3 4 5" xfId="2724"/>
    <cellStyle name="Título 3 4 50" xfId="2725"/>
    <cellStyle name="Título 3 4 51" xfId="2726"/>
    <cellStyle name="Título 3 4 52" xfId="2727"/>
    <cellStyle name="Título 3 4 53" xfId="2728"/>
    <cellStyle name="Título 3 4 54" xfId="2729"/>
    <cellStyle name="Título 3 4 55" xfId="2730"/>
    <cellStyle name="Título 3 4 56" xfId="2731"/>
    <cellStyle name="Título 3 4 57" xfId="2732"/>
    <cellStyle name="Título 3 4 58" xfId="2733"/>
    <cellStyle name="Título 3 4 59" xfId="2734"/>
    <cellStyle name="Título 3 4 6" xfId="2735"/>
    <cellStyle name="Título 3 4 7" xfId="2736"/>
    <cellStyle name="Título 3 4 8" xfId="2737"/>
    <cellStyle name="Título 3 4 9" xfId="2738"/>
    <cellStyle name="Título 4" xfId="2739"/>
    <cellStyle name="Título 5" xfId="2740"/>
    <cellStyle name="Título 6" xfId="2741"/>
    <cellStyle name="Título 6 10" xfId="2742"/>
    <cellStyle name="Título 6 11" xfId="2743"/>
    <cellStyle name="Título 6 12" xfId="2744"/>
    <cellStyle name="Título 6 13" xfId="2745"/>
    <cellStyle name="Título 6 14" xfId="2746"/>
    <cellStyle name="Título 6 15" xfId="2747"/>
    <cellStyle name="Título 6 16" xfId="2748"/>
    <cellStyle name="Título 6 17" xfId="2749"/>
    <cellStyle name="Título 6 18" xfId="2750"/>
    <cellStyle name="Título 6 19" xfId="2751"/>
    <cellStyle name="Título 6 2" xfId="2752"/>
    <cellStyle name="Título 6 20" xfId="2753"/>
    <cellStyle name="Título 6 21" xfId="2754"/>
    <cellStyle name="Título 6 22" xfId="2755"/>
    <cellStyle name="Título 6 23" xfId="2756"/>
    <cellStyle name="Título 6 24" xfId="2757"/>
    <cellStyle name="Título 6 25" xfId="2758"/>
    <cellStyle name="Título 6 26" xfId="2759"/>
    <cellStyle name="Título 6 27" xfId="2760"/>
    <cellStyle name="Título 6 28" xfId="2761"/>
    <cellStyle name="Título 6 29" xfId="2762"/>
    <cellStyle name="Título 6 3" xfId="2763"/>
    <cellStyle name="Título 6 30" xfId="2764"/>
    <cellStyle name="Título 6 31" xfId="2765"/>
    <cellStyle name="Título 6 32" xfId="2766"/>
    <cellStyle name="Título 6 33" xfId="2767"/>
    <cellStyle name="Título 6 34" xfId="2768"/>
    <cellStyle name="Título 6 35" xfId="2769"/>
    <cellStyle name="Título 6 36" xfId="2770"/>
    <cellStyle name="Título 6 37" xfId="2771"/>
    <cellStyle name="Título 6 38" xfId="2772"/>
    <cellStyle name="Título 6 39" xfId="2773"/>
    <cellStyle name="Título 6 4" xfId="2774"/>
    <cellStyle name="Título 6 40" xfId="2775"/>
    <cellStyle name="Título 6 41" xfId="2776"/>
    <cellStyle name="Título 6 42" xfId="2777"/>
    <cellStyle name="Título 6 43" xfId="2778"/>
    <cellStyle name="Título 6 44" xfId="2779"/>
    <cellStyle name="Título 6 45" xfId="2780"/>
    <cellStyle name="Título 6 46" xfId="2781"/>
    <cellStyle name="Título 6 47" xfId="2782"/>
    <cellStyle name="Título 6 48" xfId="2783"/>
    <cellStyle name="Título 6 49" xfId="2784"/>
    <cellStyle name="Título 6 5" xfId="2785"/>
    <cellStyle name="Título 6 50" xfId="2786"/>
    <cellStyle name="Título 6 51" xfId="2787"/>
    <cellStyle name="Título 6 52" xfId="2788"/>
    <cellStyle name="Título 6 53" xfId="2789"/>
    <cellStyle name="Título 6 54" xfId="2790"/>
    <cellStyle name="Título 6 55" xfId="2791"/>
    <cellStyle name="Título 6 56" xfId="2792"/>
    <cellStyle name="Título 6 57" xfId="2793"/>
    <cellStyle name="Título 6 58" xfId="2794"/>
    <cellStyle name="Título 6 59" xfId="2795"/>
    <cellStyle name="Título 6 6" xfId="2796"/>
    <cellStyle name="Título 6 7" xfId="2797"/>
    <cellStyle name="Título 6 8" xfId="2798"/>
    <cellStyle name="Título 6 9" xfId="2799"/>
    <cellStyle name="Total 2" xfId="2800"/>
    <cellStyle name="Total 3" xfId="2801"/>
    <cellStyle name="Total 4" xfId="2802"/>
    <cellStyle name="Total 4 10" xfId="2803"/>
    <cellStyle name="Total 4 11" xfId="2804"/>
    <cellStyle name="Total 4 12" xfId="2805"/>
    <cellStyle name="Total 4 13" xfId="2806"/>
    <cellStyle name="Total 4 14" xfId="2807"/>
    <cellStyle name="Total 4 15" xfId="2808"/>
    <cellStyle name="Total 4 16" xfId="2809"/>
    <cellStyle name="Total 4 17" xfId="2810"/>
    <cellStyle name="Total 4 18" xfId="2811"/>
    <cellStyle name="Total 4 19" xfId="2812"/>
    <cellStyle name="Total 4 2" xfId="2813"/>
    <cellStyle name="Total 4 20" xfId="2814"/>
    <cellStyle name="Total 4 21" xfId="2815"/>
    <cellStyle name="Total 4 22" xfId="2816"/>
    <cellStyle name="Total 4 23" xfId="2817"/>
    <cellStyle name="Total 4 24" xfId="2818"/>
    <cellStyle name="Total 4 25" xfId="2819"/>
    <cellStyle name="Total 4 26" xfId="2820"/>
    <cellStyle name="Total 4 27" xfId="2821"/>
    <cellStyle name="Total 4 28" xfId="2822"/>
    <cellStyle name="Total 4 29" xfId="2823"/>
    <cellStyle name="Total 4 3" xfId="2824"/>
    <cellStyle name="Total 4 30" xfId="2825"/>
    <cellStyle name="Total 4 31" xfId="2826"/>
    <cellStyle name="Total 4 32" xfId="2827"/>
    <cellStyle name="Total 4 33" xfId="2828"/>
    <cellStyle name="Total 4 34" xfId="2829"/>
    <cellStyle name="Total 4 35" xfId="2830"/>
    <cellStyle name="Total 4 36" xfId="2831"/>
    <cellStyle name="Total 4 37" xfId="2832"/>
    <cellStyle name="Total 4 38" xfId="2833"/>
    <cellStyle name="Total 4 39" xfId="2834"/>
    <cellStyle name="Total 4 4" xfId="2835"/>
    <cellStyle name="Total 4 40" xfId="2836"/>
    <cellStyle name="Total 4 41" xfId="2837"/>
    <cellStyle name="Total 4 42" xfId="2838"/>
    <cellStyle name="Total 4 43" xfId="2839"/>
    <cellStyle name="Total 4 44" xfId="2840"/>
    <cellStyle name="Total 4 45" xfId="2841"/>
    <cellStyle name="Total 4 46" xfId="2842"/>
    <cellStyle name="Total 4 47" xfId="2843"/>
    <cellStyle name="Total 4 48" xfId="2844"/>
    <cellStyle name="Total 4 49" xfId="2845"/>
    <cellStyle name="Total 4 5" xfId="2846"/>
    <cellStyle name="Total 4 50" xfId="2847"/>
    <cellStyle name="Total 4 51" xfId="2848"/>
    <cellStyle name="Total 4 52" xfId="2849"/>
    <cellStyle name="Total 4 53" xfId="2850"/>
    <cellStyle name="Total 4 54" xfId="2851"/>
    <cellStyle name="Total 4 55" xfId="2852"/>
    <cellStyle name="Total 4 56" xfId="2853"/>
    <cellStyle name="Total 4 57" xfId="2854"/>
    <cellStyle name="Total 4 58" xfId="2855"/>
    <cellStyle name="Total 4 59" xfId="2856"/>
    <cellStyle name="Total 4 6" xfId="2857"/>
    <cellStyle name="Total 4 7" xfId="2858"/>
    <cellStyle name="Total 4 8" xfId="2859"/>
    <cellStyle name="Total 4 9" xfId="2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1000125</xdr:colOff>
      <xdr:row>58</xdr:row>
      <xdr:rowOff>28575</xdr:rowOff>
    </xdr:from>
    <xdr:to>
      <xdr:col>13</xdr:col>
      <xdr:colOff>1104900</xdr:colOff>
      <xdr:row>58</xdr:row>
      <xdr:rowOff>28575</xdr:rowOff>
    </xdr:to>
    <xdr:cxnSp macro="">
      <xdr:nvCxnSpPr>
        <xdr:cNvPr id="2" name="1 Conector recto"/>
        <xdr:cNvCxnSpPr/>
      </xdr:nvCxnSpPr>
      <xdr:spPr>
        <a:xfrm>
          <a:off x="5619750" y="9763125"/>
          <a:ext cx="2428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114300</xdr:colOff>
      <xdr:row>58</xdr:row>
      <xdr:rowOff>9525</xdr:rowOff>
    </xdr:from>
    <xdr:to>
      <xdr:col>20</xdr:col>
      <xdr:colOff>66675</xdr:colOff>
      <xdr:row>58</xdr:row>
      <xdr:rowOff>9525</xdr:rowOff>
    </xdr:to>
    <xdr:cxnSp macro="">
      <xdr:nvCxnSpPr>
        <xdr:cNvPr id="3" name="2 Conector recto"/>
        <xdr:cNvCxnSpPr/>
      </xdr:nvCxnSpPr>
      <xdr:spPr>
        <a:xfrm>
          <a:off x="9553575" y="9744075"/>
          <a:ext cx="2466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180975</xdr:colOff>
      <xdr:row>58</xdr:row>
      <xdr:rowOff>0</xdr:rowOff>
    </xdr:from>
    <xdr:to>
      <xdr:col>4</xdr:col>
      <xdr:colOff>228600</xdr:colOff>
      <xdr:row>58</xdr:row>
      <xdr:rowOff>0</xdr:rowOff>
    </xdr:to>
    <xdr:cxnSp macro="">
      <xdr:nvCxnSpPr>
        <xdr:cNvPr id="4" name="3 Conector recto"/>
        <xdr:cNvCxnSpPr/>
      </xdr:nvCxnSpPr>
      <xdr:spPr>
        <a:xfrm>
          <a:off x="180975" y="9734550"/>
          <a:ext cx="2143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garosy/Documents/Figarosy/2021/ESTADOS%20FINANCIEROS/02%20Febrero/Informaci&#243;n%20Contable%20Feb_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de%20%20ramon/Figarosy/Conta%202015/ESTADOS%20FINANCIEROS/01%20Enero/Informaci&#243;n%20Contable%20Ene_15%20ASE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Sit Finan"/>
      <sheetName val="Edo Act"/>
      <sheetName val="Edo Act Mes"/>
      <sheetName val="Cambios conac Ene19"/>
      <sheetName val="Edo Flujo de Efec"/>
      <sheetName val="Cambios conac Ene_20"/>
      <sheetName val="Edo de Cambios"/>
      <sheetName val="Edo de Variac 2"/>
      <sheetName val="Edo Sit Finan (2)"/>
      <sheetName val="Edo de Cambios (2)"/>
      <sheetName val="Edo Anal de Act"/>
      <sheetName val="Edo Anal de Act Acum"/>
      <sheetName val="Edo Anal de la Deu"/>
      <sheetName val="Informe de Pasivos Cont 1"/>
      <sheetName val="Informe de Pasivos Cont"/>
      <sheetName val="Notas"/>
      <sheetName val="Conciliacion bancos"/>
      <sheetName val="Hoja1 (2)"/>
    </sheetNames>
    <sheetDataSet>
      <sheetData sheetId="0"/>
      <sheetData sheetId="1">
        <row r="17">
          <cell r="L17">
            <v>0</v>
          </cell>
        </row>
      </sheetData>
      <sheetData sheetId="2"/>
      <sheetData sheetId="3"/>
      <sheetData sheetId="4"/>
      <sheetData sheetId="5"/>
      <sheetData sheetId="6">
        <row r="31">
          <cell r="H31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Act"/>
      <sheetName val="Edo Sit Finan"/>
      <sheetName val="Cambios conac Ene14"/>
      <sheetName val="Cambios conac Ene15"/>
      <sheetName val="Edo Flujo de Efec"/>
      <sheetName val="Edo de Cambios"/>
      <sheetName val="Edo Sit Finan (2)"/>
      <sheetName val="Edo de Cambios (2)"/>
      <sheetName val="Edo Anal de Act"/>
      <sheetName val="Edo Anal de la Deu"/>
      <sheetName val="Edo de Variac"/>
      <sheetName val="Informe de Pasivos Cont 1"/>
      <sheetName val="Informe de Pasivos Cont"/>
      <sheetName val="Endeudamiento Neto"/>
      <sheetName val="Intereses de deuda"/>
      <sheetName val="Notas"/>
    </sheetNames>
    <sheetDataSet>
      <sheetData sheetId="0">
        <row r="19">
          <cell r="M19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tabSelected="1" topLeftCell="K31" zoomScale="110" zoomScaleNormal="110" workbookViewId="0">
      <selection activeCell="S28" sqref="S28"/>
    </sheetView>
  </sheetViews>
  <sheetFormatPr baseColWidth="10" defaultColWidth="0" defaultRowHeight="12" customHeight="1" zeroHeight="1" x14ac:dyDescent="0.2"/>
  <cols>
    <col min="1" max="1" width="3.42578125" style="1" customWidth="1"/>
    <col min="2" max="3" width="3.7109375" style="1" customWidth="1"/>
    <col min="4" max="4" width="20.5703125" style="1" customWidth="1"/>
    <col min="5" max="5" width="16" style="1" customWidth="1"/>
    <col min="6" max="6" width="8.5703125" style="1" customWidth="1"/>
    <col min="7" max="7" width="13.28515625" style="2" customWidth="1"/>
    <col min="8" max="8" width="13.28515625" style="2" hidden="1" customWidth="1"/>
    <col min="9" max="9" width="15.42578125" style="2" customWidth="1"/>
    <col min="10" max="10" width="15.42578125" style="2" hidden="1" customWidth="1"/>
    <col min="11" max="11" width="7.7109375" style="1" customWidth="1"/>
    <col min="12" max="12" width="3.7109375" style="3" customWidth="1"/>
    <col min="13" max="13" width="8" style="3" customWidth="1"/>
    <col min="14" max="15" width="18.7109375" style="3" customWidth="1"/>
    <col min="16" max="16" width="11.7109375" style="3" customWidth="1"/>
    <col min="17" max="17" width="14.28515625" style="3" customWidth="1"/>
    <col min="18" max="18" width="13" style="3" hidden="1" customWidth="1"/>
    <col min="19" max="19" width="11.7109375" style="3" customWidth="1"/>
    <col min="20" max="20" width="11.85546875" style="3" hidden="1" customWidth="1"/>
    <col min="21" max="21" width="1.85546875" style="3" customWidth="1"/>
    <col min="22" max="22" width="3" style="3" customWidth="1"/>
    <col min="23" max="260" width="11.5703125" style="3" customWidth="1"/>
    <col min="261" max="261" width="3.42578125" style="3" customWidth="1"/>
    <col min="262" max="263" width="3.7109375" style="3" customWidth="1"/>
    <col min="264" max="264" width="24" style="3" customWidth="1"/>
    <col min="265" max="265" width="22.85546875" style="3" customWidth="1"/>
    <col min="266" max="266" width="20.140625" style="3" customWidth="1"/>
    <col min="267" max="268" width="18.7109375" style="3" customWidth="1"/>
    <col min="269" max="269" width="7.7109375" style="3" customWidth="1"/>
    <col min="270" max="271" width="3.7109375" style="3" customWidth="1"/>
    <col min="272" max="276" width="18.7109375" style="3" customWidth="1"/>
    <col min="277" max="277" width="1.85546875" style="3" customWidth="1"/>
    <col min="278" max="278" width="3" style="3" customWidth="1"/>
    <col min="279" max="516" width="0" style="3" hidden="1"/>
    <col min="517" max="517" width="3.42578125" style="3" customWidth="1"/>
    <col min="518" max="519" width="3.7109375" style="3" customWidth="1"/>
    <col min="520" max="520" width="24" style="3" customWidth="1"/>
    <col min="521" max="521" width="22.85546875" style="3" customWidth="1"/>
    <col min="522" max="522" width="20.140625" style="3" customWidth="1"/>
    <col min="523" max="524" width="18.7109375" style="3" customWidth="1"/>
    <col min="525" max="525" width="7.7109375" style="3" customWidth="1"/>
    <col min="526" max="527" width="3.7109375" style="3" customWidth="1"/>
    <col min="528" max="532" width="18.7109375" style="3" customWidth="1"/>
    <col min="533" max="533" width="1.85546875" style="3" customWidth="1"/>
    <col min="534" max="534" width="3" style="3" customWidth="1"/>
    <col min="535" max="772" width="0" style="3" hidden="1"/>
    <col min="773" max="773" width="3.42578125" style="3" customWidth="1"/>
    <col min="774" max="775" width="3.7109375" style="3" customWidth="1"/>
    <col min="776" max="776" width="24" style="3" customWidth="1"/>
    <col min="777" max="777" width="22.85546875" style="3" customWidth="1"/>
    <col min="778" max="778" width="20.140625" style="3" customWidth="1"/>
    <col min="779" max="780" width="18.7109375" style="3" customWidth="1"/>
    <col min="781" max="781" width="7.7109375" style="3" customWidth="1"/>
    <col min="782" max="783" width="3.7109375" style="3" customWidth="1"/>
    <col min="784" max="788" width="18.7109375" style="3" customWidth="1"/>
    <col min="789" max="789" width="1.85546875" style="3" customWidth="1"/>
    <col min="790" max="790" width="3" style="3" customWidth="1"/>
    <col min="791" max="1028" width="0" style="3" hidden="1"/>
    <col min="1029" max="1029" width="3.42578125" style="3" customWidth="1"/>
    <col min="1030" max="1031" width="3.7109375" style="3" customWidth="1"/>
    <col min="1032" max="1032" width="24" style="3" customWidth="1"/>
    <col min="1033" max="1033" width="22.85546875" style="3" customWidth="1"/>
    <col min="1034" max="1034" width="20.140625" style="3" customWidth="1"/>
    <col min="1035" max="1036" width="18.7109375" style="3" customWidth="1"/>
    <col min="1037" max="1037" width="7.7109375" style="3" customWidth="1"/>
    <col min="1038" max="1039" width="3.7109375" style="3" customWidth="1"/>
    <col min="1040" max="1044" width="18.7109375" style="3" customWidth="1"/>
    <col min="1045" max="1045" width="1.85546875" style="3" customWidth="1"/>
    <col min="1046" max="1046" width="3" style="3" customWidth="1"/>
    <col min="1047" max="1284" width="0" style="3" hidden="1"/>
    <col min="1285" max="1285" width="3.42578125" style="3" customWidth="1"/>
    <col min="1286" max="1287" width="3.7109375" style="3" customWidth="1"/>
    <col min="1288" max="1288" width="24" style="3" customWidth="1"/>
    <col min="1289" max="1289" width="22.85546875" style="3" customWidth="1"/>
    <col min="1290" max="1290" width="20.140625" style="3" customWidth="1"/>
    <col min="1291" max="1292" width="18.7109375" style="3" customWidth="1"/>
    <col min="1293" max="1293" width="7.7109375" style="3" customWidth="1"/>
    <col min="1294" max="1295" width="3.7109375" style="3" customWidth="1"/>
    <col min="1296" max="1300" width="18.7109375" style="3" customWidth="1"/>
    <col min="1301" max="1301" width="1.85546875" style="3" customWidth="1"/>
    <col min="1302" max="1302" width="3" style="3" customWidth="1"/>
    <col min="1303" max="1540" width="0" style="3" hidden="1"/>
    <col min="1541" max="1541" width="3.42578125" style="3" customWidth="1"/>
    <col min="1542" max="1543" width="3.7109375" style="3" customWidth="1"/>
    <col min="1544" max="1544" width="24" style="3" customWidth="1"/>
    <col min="1545" max="1545" width="22.85546875" style="3" customWidth="1"/>
    <col min="1546" max="1546" width="20.140625" style="3" customWidth="1"/>
    <col min="1547" max="1548" width="18.7109375" style="3" customWidth="1"/>
    <col min="1549" max="1549" width="7.7109375" style="3" customWidth="1"/>
    <col min="1550" max="1551" width="3.7109375" style="3" customWidth="1"/>
    <col min="1552" max="1556" width="18.7109375" style="3" customWidth="1"/>
    <col min="1557" max="1557" width="1.85546875" style="3" customWidth="1"/>
    <col min="1558" max="1558" width="3" style="3" customWidth="1"/>
    <col min="1559" max="1796" width="0" style="3" hidden="1"/>
    <col min="1797" max="1797" width="3.42578125" style="3" customWidth="1"/>
    <col min="1798" max="1799" width="3.7109375" style="3" customWidth="1"/>
    <col min="1800" max="1800" width="24" style="3" customWidth="1"/>
    <col min="1801" max="1801" width="22.85546875" style="3" customWidth="1"/>
    <col min="1802" max="1802" width="20.140625" style="3" customWidth="1"/>
    <col min="1803" max="1804" width="18.7109375" style="3" customWidth="1"/>
    <col min="1805" max="1805" width="7.7109375" style="3" customWidth="1"/>
    <col min="1806" max="1807" width="3.7109375" style="3" customWidth="1"/>
    <col min="1808" max="1812" width="18.7109375" style="3" customWidth="1"/>
    <col min="1813" max="1813" width="1.85546875" style="3" customWidth="1"/>
    <col min="1814" max="1814" width="3" style="3" customWidth="1"/>
    <col min="1815" max="2052" width="0" style="3" hidden="1"/>
    <col min="2053" max="2053" width="3.42578125" style="3" customWidth="1"/>
    <col min="2054" max="2055" width="3.7109375" style="3" customWidth="1"/>
    <col min="2056" max="2056" width="24" style="3" customWidth="1"/>
    <col min="2057" max="2057" width="22.85546875" style="3" customWidth="1"/>
    <col min="2058" max="2058" width="20.140625" style="3" customWidth="1"/>
    <col min="2059" max="2060" width="18.7109375" style="3" customWidth="1"/>
    <col min="2061" max="2061" width="7.7109375" style="3" customWidth="1"/>
    <col min="2062" max="2063" width="3.7109375" style="3" customWidth="1"/>
    <col min="2064" max="2068" width="18.7109375" style="3" customWidth="1"/>
    <col min="2069" max="2069" width="1.85546875" style="3" customWidth="1"/>
    <col min="2070" max="2070" width="3" style="3" customWidth="1"/>
    <col min="2071" max="2308" width="0" style="3" hidden="1"/>
    <col min="2309" max="2309" width="3.42578125" style="3" customWidth="1"/>
    <col min="2310" max="2311" width="3.7109375" style="3" customWidth="1"/>
    <col min="2312" max="2312" width="24" style="3" customWidth="1"/>
    <col min="2313" max="2313" width="22.85546875" style="3" customWidth="1"/>
    <col min="2314" max="2314" width="20.140625" style="3" customWidth="1"/>
    <col min="2315" max="2316" width="18.7109375" style="3" customWidth="1"/>
    <col min="2317" max="2317" width="7.7109375" style="3" customWidth="1"/>
    <col min="2318" max="2319" width="3.7109375" style="3" customWidth="1"/>
    <col min="2320" max="2324" width="18.7109375" style="3" customWidth="1"/>
    <col min="2325" max="2325" width="1.85546875" style="3" customWidth="1"/>
    <col min="2326" max="2326" width="3" style="3" customWidth="1"/>
    <col min="2327" max="2564" width="0" style="3" hidden="1"/>
    <col min="2565" max="2565" width="3.42578125" style="3" customWidth="1"/>
    <col min="2566" max="2567" width="3.7109375" style="3" customWidth="1"/>
    <col min="2568" max="2568" width="24" style="3" customWidth="1"/>
    <col min="2569" max="2569" width="22.85546875" style="3" customWidth="1"/>
    <col min="2570" max="2570" width="20.140625" style="3" customWidth="1"/>
    <col min="2571" max="2572" width="18.7109375" style="3" customWidth="1"/>
    <col min="2573" max="2573" width="7.7109375" style="3" customWidth="1"/>
    <col min="2574" max="2575" width="3.7109375" style="3" customWidth="1"/>
    <col min="2576" max="2580" width="18.7109375" style="3" customWidth="1"/>
    <col min="2581" max="2581" width="1.85546875" style="3" customWidth="1"/>
    <col min="2582" max="2582" width="3" style="3" customWidth="1"/>
    <col min="2583" max="2820" width="0" style="3" hidden="1"/>
    <col min="2821" max="2821" width="3.42578125" style="3" customWidth="1"/>
    <col min="2822" max="2823" width="3.7109375" style="3" customWidth="1"/>
    <col min="2824" max="2824" width="24" style="3" customWidth="1"/>
    <col min="2825" max="2825" width="22.85546875" style="3" customWidth="1"/>
    <col min="2826" max="2826" width="20.140625" style="3" customWidth="1"/>
    <col min="2827" max="2828" width="18.7109375" style="3" customWidth="1"/>
    <col min="2829" max="2829" width="7.7109375" style="3" customWidth="1"/>
    <col min="2830" max="2831" width="3.7109375" style="3" customWidth="1"/>
    <col min="2832" max="2836" width="18.7109375" style="3" customWidth="1"/>
    <col min="2837" max="2837" width="1.85546875" style="3" customWidth="1"/>
    <col min="2838" max="2838" width="3" style="3" customWidth="1"/>
    <col min="2839" max="3076" width="0" style="3" hidden="1"/>
    <col min="3077" max="3077" width="3.42578125" style="3" customWidth="1"/>
    <col min="3078" max="3079" width="3.7109375" style="3" customWidth="1"/>
    <col min="3080" max="3080" width="24" style="3" customWidth="1"/>
    <col min="3081" max="3081" width="22.85546875" style="3" customWidth="1"/>
    <col min="3082" max="3082" width="20.140625" style="3" customWidth="1"/>
    <col min="3083" max="3084" width="18.7109375" style="3" customWidth="1"/>
    <col min="3085" max="3085" width="7.7109375" style="3" customWidth="1"/>
    <col min="3086" max="3087" width="3.7109375" style="3" customWidth="1"/>
    <col min="3088" max="3092" width="18.7109375" style="3" customWidth="1"/>
    <col min="3093" max="3093" width="1.85546875" style="3" customWidth="1"/>
    <col min="3094" max="3094" width="3" style="3" customWidth="1"/>
    <col min="3095" max="3332" width="0" style="3" hidden="1"/>
    <col min="3333" max="3333" width="3.42578125" style="3" customWidth="1"/>
    <col min="3334" max="3335" width="3.7109375" style="3" customWidth="1"/>
    <col min="3336" max="3336" width="24" style="3" customWidth="1"/>
    <col min="3337" max="3337" width="22.85546875" style="3" customWidth="1"/>
    <col min="3338" max="3338" width="20.140625" style="3" customWidth="1"/>
    <col min="3339" max="3340" width="18.7109375" style="3" customWidth="1"/>
    <col min="3341" max="3341" width="7.7109375" style="3" customWidth="1"/>
    <col min="3342" max="3343" width="3.7109375" style="3" customWidth="1"/>
    <col min="3344" max="3348" width="18.7109375" style="3" customWidth="1"/>
    <col min="3349" max="3349" width="1.85546875" style="3" customWidth="1"/>
    <col min="3350" max="3350" width="3" style="3" customWidth="1"/>
    <col min="3351" max="3588" width="0" style="3" hidden="1"/>
    <col min="3589" max="3589" width="3.42578125" style="3" customWidth="1"/>
    <col min="3590" max="3591" width="3.7109375" style="3" customWidth="1"/>
    <col min="3592" max="3592" width="24" style="3" customWidth="1"/>
    <col min="3593" max="3593" width="22.85546875" style="3" customWidth="1"/>
    <col min="3594" max="3594" width="20.140625" style="3" customWidth="1"/>
    <col min="3595" max="3596" width="18.7109375" style="3" customWidth="1"/>
    <col min="3597" max="3597" width="7.7109375" style="3" customWidth="1"/>
    <col min="3598" max="3599" width="3.7109375" style="3" customWidth="1"/>
    <col min="3600" max="3604" width="18.7109375" style="3" customWidth="1"/>
    <col min="3605" max="3605" width="1.85546875" style="3" customWidth="1"/>
    <col min="3606" max="3606" width="3" style="3" customWidth="1"/>
    <col min="3607" max="3844" width="0" style="3" hidden="1"/>
    <col min="3845" max="3845" width="3.42578125" style="3" customWidth="1"/>
    <col min="3846" max="3847" width="3.7109375" style="3" customWidth="1"/>
    <col min="3848" max="3848" width="24" style="3" customWidth="1"/>
    <col min="3849" max="3849" width="22.85546875" style="3" customWidth="1"/>
    <col min="3850" max="3850" width="20.140625" style="3" customWidth="1"/>
    <col min="3851" max="3852" width="18.7109375" style="3" customWidth="1"/>
    <col min="3853" max="3853" width="7.7109375" style="3" customWidth="1"/>
    <col min="3854" max="3855" width="3.7109375" style="3" customWidth="1"/>
    <col min="3856" max="3860" width="18.7109375" style="3" customWidth="1"/>
    <col min="3861" max="3861" width="1.85546875" style="3" customWidth="1"/>
    <col min="3862" max="3862" width="3" style="3" customWidth="1"/>
    <col min="3863" max="4100" width="0" style="3" hidden="1"/>
    <col min="4101" max="4101" width="3.42578125" style="3" customWidth="1"/>
    <col min="4102" max="4103" width="3.7109375" style="3" customWidth="1"/>
    <col min="4104" max="4104" width="24" style="3" customWidth="1"/>
    <col min="4105" max="4105" width="22.85546875" style="3" customWidth="1"/>
    <col min="4106" max="4106" width="20.140625" style="3" customWidth="1"/>
    <col min="4107" max="4108" width="18.7109375" style="3" customWidth="1"/>
    <col min="4109" max="4109" width="7.7109375" style="3" customWidth="1"/>
    <col min="4110" max="4111" width="3.7109375" style="3" customWidth="1"/>
    <col min="4112" max="4116" width="18.7109375" style="3" customWidth="1"/>
    <col min="4117" max="4117" width="1.85546875" style="3" customWidth="1"/>
    <col min="4118" max="4118" width="3" style="3" customWidth="1"/>
    <col min="4119" max="4356" width="0" style="3" hidden="1"/>
    <col min="4357" max="4357" width="3.42578125" style="3" customWidth="1"/>
    <col min="4358" max="4359" width="3.7109375" style="3" customWidth="1"/>
    <col min="4360" max="4360" width="24" style="3" customWidth="1"/>
    <col min="4361" max="4361" width="22.85546875" style="3" customWidth="1"/>
    <col min="4362" max="4362" width="20.140625" style="3" customWidth="1"/>
    <col min="4363" max="4364" width="18.7109375" style="3" customWidth="1"/>
    <col min="4365" max="4365" width="7.7109375" style="3" customWidth="1"/>
    <col min="4366" max="4367" width="3.7109375" style="3" customWidth="1"/>
    <col min="4368" max="4372" width="18.7109375" style="3" customWidth="1"/>
    <col min="4373" max="4373" width="1.85546875" style="3" customWidth="1"/>
    <col min="4374" max="4374" width="3" style="3" customWidth="1"/>
    <col min="4375" max="4612" width="0" style="3" hidden="1"/>
    <col min="4613" max="4613" width="3.42578125" style="3" customWidth="1"/>
    <col min="4614" max="4615" width="3.7109375" style="3" customWidth="1"/>
    <col min="4616" max="4616" width="24" style="3" customWidth="1"/>
    <col min="4617" max="4617" width="22.85546875" style="3" customWidth="1"/>
    <col min="4618" max="4618" width="20.140625" style="3" customWidth="1"/>
    <col min="4619" max="4620" width="18.7109375" style="3" customWidth="1"/>
    <col min="4621" max="4621" width="7.7109375" style="3" customWidth="1"/>
    <col min="4622" max="4623" width="3.7109375" style="3" customWidth="1"/>
    <col min="4624" max="4628" width="18.7109375" style="3" customWidth="1"/>
    <col min="4629" max="4629" width="1.85546875" style="3" customWidth="1"/>
    <col min="4630" max="4630" width="3" style="3" customWidth="1"/>
    <col min="4631" max="4868" width="0" style="3" hidden="1"/>
    <col min="4869" max="4869" width="3.42578125" style="3" customWidth="1"/>
    <col min="4870" max="4871" width="3.7109375" style="3" customWidth="1"/>
    <col min="4872" max="4872" width="24" style="3" customWidth="1"/>
    <col min="4873" max="4873" width="22.85546875" style="3" customWidth="1"/>
    <col min="4874" max="4874" width="20.140625" style="3" customWidth="1"/>
    <col min="4875" max="4876" width="18.7109375" style="3" customWidth="1"/>
    <col min="4877" max="4877" width="7.7109375" style="3" customWidth="1"/>
    <col min="4878" max="4879" width="3.7109375" style="3" customWidth="1"/>
    <col min="4880" max="4884" width="18.7109375" style="3" customWidth="1"/>
    <col min="4885" max="4885" width="1.85546875" style="3" customWidth="1"/>
    <col min="4886" max="4886" width="3" style="3" customWidth="1"/>
    <col min="4887" max="5124" width="0" style="3" hidden="1"/>
    <col min="5125" max="5125" width="3.42578125" style="3" customWidth="1"/>
    <col min="5126" max="5127" width="3.7109375" style="3" customWidth="1"/>
    <col min="5128" max="5128" width="24" style="3" customWidth="1"/>
    <col min="5129" max="5129" width="22.85546875" style="3" customWidth="1"/>
    <col min="5130" max="5130" width="20.140625" style="3" customWidth="1"/>
    <col min="5131" max="5132" width="18.7109375" style="3" customWidth="1"/>
    <col min="5133" max="5133" width="7.7109375" style="3" customWidth="1"/>
    <col min="5134" max="5135" width="3.7109375" style="3" customWidth="1"/>
    <col min="5136" max="5140" width="18.7109375" style="3" customWidth="1"/>
    <col min="5141" max="5141" width="1.85546875" style="3" customWidth="1"/>
    <col min="5142" max="5142" width="3" style="3" customWidth="1"/>
    <col min="5143" max="5380" width="0" style="3" hidden="1"/>
    <col min="5381" max="5381" width="3.42578125" style="3" customWidth="1"/>
    <col min="5382" max="5383" width="3.7109375" style="3" customWidth="1"/>
    <col min="5384" max="5384" width="24" style="3" customWidth="1"/>
    <col min="5385" max="5385" width="22.85546875" style="3" customWidth="1"/>
    <col min="5386" max="5386" width="20.140625" style="3" customWidth="1"/>
    <col min="5387" max="5388" width="18.7109375" style="3" customWidth="1"/>
    <col min="5389" max="5389" width="7.7109375" style="3" customWidth="1"/>
    <col min="5390" max="5391" width="3.7109375" style="3" customWidth="1"/>
    <col min="5392" max="5396" width="18.7109375" style="3" customWidth="1"/>
    <col min="5397" max="5397" width="1.85546875" style="3" customWidth="1"/>
    <col min="5398" max="5398" width="3" style="3" customWidth="1"/>
    <col min="5399" max="5636" width="0" style="3" hidden="1"/>
    <col min="5637" max="5637" width="3.42578125" style="3" customWidth="1"/>
    <col min="5638" max="5639" width="3.7109375" style="3" customWidth="1"/>
    <col min="5640" max="5640" width="24" style="3" customWidth="1"/>
    <col min="5641" max="5641" width="22.85546875" style="3" customWidth="1"/>
    <col min="5642" max="5642" width="20.140625" style="3" customWidth="1"/>
    <col min="5643" max="5644" width="18.7109375" style="3" customWidth="1"/>
    <col min="5645" max="5645" width="7.7109375" style="3" customWidth="1"/>
    <col min="5646" max="5647" width="3.7109375" style="3" customWidth="1"/>
    <col min="5648" max="5652" width="18.7109375" style="3" customWidth="1"/>
    <col min="5653" max="5653" width="1.85546875" style="3" customWidth="1"/>
    <col min="5654" max="5654" width="3" style="3" customWidth="1"/>
    <col min="5655" max="5892" width="0" style="3" hidden="1"/>
    <col min="5893" max="5893" width="3.42578125" style="3" customWidth="1"/>
    <col min="5894" max="5895" width="3.7109375" style="3" customWidth="1"/>
    <col min="5896" max="5896" width="24" style="3" customWidth="1"/>
    <col min="5897" max="5897" width="22.85546875" style="3" customWidth="1"/>
    <col min="5898" max="5898" width="20.140625" style="3" customWidth="1"/>
    <col min="5899" max="5900" width="18.7109375" style="3" customWidth="1"/>
    <col min="5901" max="5901" width="7.7109375" style="3" customWidth="1"/>
    <col min="5902" max="5903" width="3.7109375" style="3" customWidth="1"/>
    <col min="5904" max="5908" width="18.7109375" style="3" customWidth="1"/>
    <col min="5909" max="5909" width="1.85546875" style="3" customWidth="1"/>
    <col min="5910" max="5910" width="3" style="3" customWidth="1"/>
    <col min="5911" max="6148" width="0" style="3" hidden="1"/>
    <col min="6149" max="6149" width="3.42578125" style="3" customWidth="1"/>
    <col min="6150" max="6151" width="3.7109375" style="3" customWidth="1"/>
    <col min="6152" max="6152" width="24" style="3" customWidth="1"/>
    <col min="6153" max="6153" width="22.85546875" style="3" customWidth="1"/>
    <col min="6154" max="6154" width="20.140625" style="3" customWidth="1"/>
    <col min="6155" max="6156" width="18.7109375" style="3" customWidth="1"/>
    <col min="6157" max="6157" width="7.7109375" style="3" customWidth="1"/>
    <col min="6158" max="6159" width="3.7109375" style="3" customWidth="1"/>
    <col min="6160" max="6164" width="18.7109375" style="3" customWidth="1"/>
    <col min="6165" max="6165" width="1.85546875" style="3" customWidth="1"/>
    <col min="6166" max="6166" width="3" style="3" customWidth="1"/>
    <col min="6167" max="6404" width="0" style="3" hidden="1"/>
    <col min="6405" max="6405" width="3.42578125" style="3" customWidth="1"/>
    <col min="6406" max="6407" width="3.7109375" style="3" customWidth="1"/>
    <col min="6408" max="6408" width="24" style="3" customWidth="1"/>
    <col min="6409" max="6409" width="22.85546875" style="3" customWidth="1"/>
    <col min="6410" max="6410" width="20.140625" style="3" customWidth="1"/>
    <col min="6411" max="6412" width="18.7109375" style="3" customWidth="1"/>
    <col min="6413" max="6413" width="7.7109375" style="3" customWidth="1"/>
    <col min="6414" max="6415" width="3.7109375" style="3" customWidth="1"/>
    <col min="6416" max="6420" width="18.7109375" style="3" customWidth="1"/>
    <col min="6421" max="6421" width="1.85546875" style="3" customWidth="1"/>
    <col min="6422" max="6422" width="3" style="3" customWidth="1"/>
    <col min="6423" max="6660" width="0" style="3" hidden="1"/>
    <col min="6661" max="6661" width="3.42578125" style="3" customWidth="1"/>
    <col min="6662" max="6663" width="3.7109375" style="3" customWidth="1"/>
    <col min="6664" max="6664" width="24" style="3" customWidth="1"/>
    <col min="6665" max="6665" width="22.85546875" style="3" customWidth="1"/>
    <col min="6666" max="6666" width="20.140625" style="3" customWidth="1"/>
    <col min="6667" max="6668" width="18.7109375" style="3" customWidth="1"/>
    <col min="6669" max="6669" width="7.7109375" style="3" customWidth="1"/>
    <col min="6670" max="6671" width="3.7109375" style="3" customWidth="1"/>
    <col min="6672" max="6676" width="18.7109375" style="3" customWidth="1"/>
    <col min="6677" max="6677" width="1.85546875" style="3" customWidth="1"/>
    <col min="6678" max="6678" width="3" style="3" customWidth="1"/>
    <col min="6679" max="6916" width="0" style="3" hidden="1"/>
    <col min="6917" max="6917" width="3.42578125" style="3" customWidth="1"/>
    <col min="6918" max="6919" width="3.7109375" style="3" customWidth="1"/>
    <col min="6920" max="6920" width="24" style="3" customWidth="1"/>
    <col min="6921" max="6921" width="22.85546875" style="3" customWidth="1"/>
    <col min="6922" max="6922" width="20.140625" style="3" customWidth="1"/>
    <col min="6923" max="6924" width="18.7109375" style="3" customWidth="1"/>
    <col min="6925" max="6925" width="7.7109375" style="3" customWidth="1"/>
    <col min="6926" max="6927" width="3.7109375" style="3" customWidth="1"/>
    <col min="6928" max="6932" width="18.7109375" style="3" customWidth="1"/>
    <col min="6933" max="6933" width="1.85546875" style="3" customWidth="1"/>
    <col min="6934" max="6934" width="3" style="3" customWidth="1"/>
    <col min="6935" max="7172" width="0" style="3" hidden="1"/>
    <col min="7173" max="7173" width="3.42578125" style="3" customWidth="1"/>
    <col min="7174" max="7175" width="3.7109375" style="3" customWidth="1"/>
    <col min="7176" max="7176" width="24" style="3" customWidth="1"/>
    <col min="7177" max="7177" width="22.85546875" style="3" customWidth="1"/>
    <col min="7178" max="7178" width="20.140625" style="3" customWidth="1"/>
    <col min="7179" max="7180" width="18.7109375" style="3" customWidth="1"/>
    <col min="7181" max="7181" width="7.7109375" style="3" customWidth="1"/>
    <col min="7182" max="7183" width="3.7109375" style="3" customWidth="1"/>
    <col min="7184" max="7188" width="18.7109375" style="3" customWidth="1"/>
    <col min="7189" max="7189" width="1.85546875" style="3" customWidth="1"/>
    <col min="7190" max="7190" width="3" style="3" customWidth="1"/>
    <col min="7191" max="7428" width="0" style="3" hidden="1"/>
    <col min="7429" max="7429" width="3.42578125" style="3" customWidth="1"/>
    <col min="7430" max="7431" width="3.7109375" style="3" customWidth="1"/>
    <col min="7432" max="7432" width="24" style="3" customWidth="1"/>
    <col min="7433" max="7433" width="22.85546875" style="3" customWidth="1"/>
    <col min="7434" max="7434" width="20.140625" style="3" customWidth="1"/>
    <col min="7435" max="7436" width="18.7109375" style="3" customWidth="1"/>
    <col min="7437" max="7437" width="7.7109375" style="3" customWidth="1"/>
    <col min="7438" max="7439" width="3.7109375" style="3" customWidth="1"/>
    <col min="7440" max="7444" width="18.7109375" style="3" customWidth="1"/>
    <col min="7445" max="7445" width="1.85546875" style="3" customWidth="1"/>
    <col min="7446" max="7446" width="3" style="3" customWidth="1"/>
    <col min="7447" max="7684" width="0" style="3" hidden="1"/>
    <col min="7685" max="7685" width="3.42578125" style="3" customWidth="1"/>
    <col min="7686" max="7687" width="3.7109375" style="3" customWidth="1"/>
    <col min="7688" max="7688" width="24" style="3" customWidth="1"/>
    <col min="7689" max="7689" width="22.85546875" style="3" customWidth="1"/>
    <col min="7690" max="7690" width="20.140625" style="3" customWidth="1"/>
    <col min="7691" max="7692" width="18.7109375" style="3" customWidth="1"/>
    <col min="7693" max="7693" width="7.7109375" style="3" customWidth="1"/>
    <col min="7694" max="7695" width="3.7109375" style="3" customWidth="1"/>
    <col min="7696" max="7700" width="18.7109375" style="3" customWidth="1"/>
    <col min="7701" max="7701" width="1.85546875" style="3" customWidth="1"/>
    <col min="7702" max="7702" width="3" style="3" customWidth="1"/>
    <col min="7703" max="7940" width="0" style="3" hidden="1"/>
    <col min="7941" max="7941" width="3.42578125" style="3" customWidth="1"/>
    <col min="7942" max="7943" width="3.7109375" style="3" customWidth="1"/>
    <col min="7944" max="7944" width="24" style="3" customWidth="1"/>
    <col min="7945" max="7945" width="22.85546875" style="3" customWidth="1"/>
    <col min="7946" max="7946" width="20.140625" style="3" customWidth="1"/>
    <col min="7947" max="7948" width="18.7109375" style="3" customWidth="1"/>
    <col min="7949" max="7949" width="7.7109375" style="3" customWidth="1"/>
    <col min="7950" max="7951" width="3.7109375" style="3" customWidth="1"/>
    <col min="7952" max="7956" width="18.7109375" style="3" customWidth="1"/>
    <col min="7957" max="7957" width="1.85546875" style="3" customWidth="1"/>
    <col min="7958" max="7958" width="3" style="3" customWidth="1"/>
    <col min="7959" max="8196" width="0" style="3" hidden="1"/>
    <col min="8197" max="8197" width="3.42578125" style="3" customWidth="1"/>
    <col min="8198" max="8199" width="3.7109375" style="3" customWidth="1"/>
    <col min="8200" max="8200" width="24" style="3" customWidth="1"/>
    <col min="8201" max="8201" width="22.85546875" style="3" customWidth="1"/>
    <col min="8202" max="8202" width="20.140625" style="3" customWidth="1"/>
    <col min="8203" max="8204" width="18.7109375" style="3" customWidth="1"/>
    <col min="8205" max="8205" width="7.7109375" style="3" customWidth="1"/>
    <col min="8206" max="8207" width="3.7109375" style="3" customWidth="1"/>
    <col min="8208" max="8212" width="18.7109375" style="3" customWidth="1"/>
    <col min="8213" max="8213" width="1.85546875" style="3" customWidth="1"/>
    <col min="8214" max="8214" width="3" style="3" customWidth="1"/>
    <col min="8215" max="8452" width="0" style="3" hidden="1"/>
    <col min="8453" max="8453" width="3.42578125" style="3" customWidth="1"/>
    <col min="8454" max="8455" width="3.7109375" style="3" customWidth="1"/>
    <col min="8456" max="8456" width="24" style="3" customWidth="1"/>
    <col min="8457" max="8457" width="22.85546875" style="3" customWidth="1"/>
    <col min="8458" max="8458" width="20.140625" style="3" customWidth="1"/>
    <col min="8459" max="8460" width="18.7109375" style="3" customWidth="1"/>
    <col min="8461" max="8461" width="7.7109375" style="3" customWidth="1"/>
    <col min="8462" max="8463" width="3.7109375" style="3" customWidth="1"/>
    <col min="8464" max="8468" width="18.7109375" style="3" customWidth="1"/>
    <col min="8469" max="8469" width="1.85546875" style="3" customWidth="1"/>
    <col min="8470" max="8470" width="3" style="3" customWidth="1"/>
    <col min="8471" max="8708" width="0" style="3" hidden="1"/>
    <col min="8709" max="8709" width="3.42578125" style="3" customWidth="1"/>
    <col min="8710" max="8711" width="3.7109375" style="3" customWidth="1"/>
    <col min="8712" max="8712" width="24" style="3" customWidth="1"/>
    <col min="8713" max="8713" width="22.85546875" style="3" customWidth="1"/>
    <col min="8714" max="8714" width="20.140625" style="3" customWidth="1"/>
    <col min="8715" max="8716" width="18.7109375" style="3" customWidth="1"/>
    <col min="8717" max="8717" width="7.7109375" style="3" customWidth="1"/>
    <col min="8718" max="8719" width="3.7109375" style="3" customWidth="1"/>
    <col min="8720" max="8724" width="18.7109375" style="3" customWidth="1"/>
    <col min="8725" max="8725" width="1.85546875" style="3" customWidth="1"/>
    <col min="8726" max="8726" width="3" style="3" customWidth="1"/>
    <col min="8727" max="8964" width="0" style="3" hidden="1"/>
    <col min="8965" max="8965" width="3.42578125" style="3" customWidth="1"/>
    <col min="8966" max="8967" width="3.7109375" style="3" customWidth="1"/>
    <col min="8968" max="8968" width="24" style="3" customWidth="1"/>
    <col min="8969" max="8969" width="22.85546875" style="3" customWidth="1"/>
    <col min="8970" max="8970" width="20.140625" style="3" customWidth="1"/>
    <col min="8971" max="8972" width="18.7109375" style="3" customWidth="1"/>
    <col min="8973" max="8973" width="7.7109375" style="3" customWidth="1"/>
    <col min="8974" max="8975" width="3.7109375" style="3" customWidth="1"/>
    <col min="8976" max="8980" width="18.7109375" style="3" customWidth="1"/>
    <col min="8981" max="8981" width="1.85546875" style="3" customWidth="1"/>
    <col min="8982" max="8982" width="3" style="3" customWidth="1"/>
    <col min="8983" max="9220" width="0" style="3" hidden="1"/>
    <col min="9221" max="9221" width="3.42578125" style="3" customWidth="1"/>
    <col min="9222" max="9223" width="3.7109375" style="3" customWidth="1"/>
    <col min="9224" max="9224" width="24" style="3" customWidth="1"/>
    <col min="9225" max="9225" width="22.85546875" style="3" customWidth="1"/>
    <col min="9226" max="9226" width="20.140625" style="3" customWidth="1"/>
    <col min="9227" max="9228" width="18.7109375" style="3" customWidth="1"/>
    <col min="9229" max="9229" width="7.7109375" style="3" customWidth="1"/>
    <col min="9230" max="9231" width="3.7109375" style="3" customWidth="1"/>
    <col min="9232" max="9236" width="18.7109375" style="3" customWidth="1"/>
    <col min="9237" max="9237" width="1.85546875" style="3" customWidth="1"/>
    <col min="9238" max="9238" width="3" style="3" customWidth="1"/>
    <col min="9239" max="9476" width="0" style="3" hidden="1"/>
    <col min="9477" max="9477" width="3.42578125" style="3" customWidth="1"/>
    <col min="9478" max="9479" width="3.7109375" style="3" customWidth="1"/>
    <col min="9480" max="9480" width="24" style="3" customWidth="1"/>
    <col min="9481" max="9481" width="22.85546875" style="3" customWidth="1"/>
    <col min="9482" max="9482" width="20.140625" style="3" customWidth="1"/>
    <col min="9483" max="9484" width="18.7109375" style="3" customWidth="1"/>
    <col min="9485" max="9485" width="7.7109375" style="3" customWidth="1"/>
    <col min="9486" max="9487" width="3.7109375" style="3" customWidth="1"/>
    <col min="9488" max="9492" width="18.7109375" style="3" customWidth="1"/>
    <col min="9493" max="9493" width="1.85546875" style="3" customWidth="1"/>
    <col min="9494" max="9494" width="3" style="3" customWidth="1"/>
    <col min="9495" max="9732" width="0" style="3" hidden="1"/>
    <col min="9733" max="9733" width="3.42578125" style="3" customWidth="1"/>
    <col min="9734" max="9735" width="3.7109375" style="3" customWidth="1"/>
    <col min="9736" max="9736" width="24" style="3" customWidth="1"/>
    <col min="9737" max="9737" width="22.85546875" style="3" customWidth="1"/>
    <col min="9738" max="9738" width="20.140625" style="3" customWidth="1"/>
    <col min="9739" max="9740" width="18.7109375" style="3" customWidth="1"/>
    <col min="9741" max="9741" width="7.7109375" style="3" customWidth="1"/>
    <col min="9742" max="9743" width="3.7109375" style="3" customWidth="1"/>
    <col min="9744" max="9748" width="18.7109375" style="3" customWidth="1"/>
    <col min="9749" max="9749" width="1.85546875" style="3" customWidth="1"/>
    <col min="9750" max="9750" width="3" style="3" customWidth="1"/>
    <col min="9751" max="9988" width="0" style="3" hidden="1"/>
    <col min="9989" max="9989" width="3.42578125" style="3" customWidth="1"/>
    <col min="9990" max="9991" width="3.7109375" style="3" customWidth="1"/>
    <col min="9992" max="9992" width="24" style="3" customWidth="1"/>
    <col min="9993" max="9993" width="22.85546875" style="3" customWidth="1"/>
    <col min="9994" max="9994" width="20.140625" style="3" customWidth="1"/>
    <col min="9995" max="9996" width="18.7109375" style="3" customWidth="1"/>
    <col min="9997" max="9997" width="7.7109375" style="3" customWidth="1"/>
    <col min="9998" max="9999" width="3.7109375" style="3" customWidth="1"/>
    <col min="10000" max="10004" width="18.7109375" style="3" customWidth="1"/>
    <col min="10005" max="10005" width="1.85546875" style="3" customWidth="1"/>
    <col min="10006" max="10006" width="3" style="3" customWidth="1"/>
    <col min="10007" max="10244" width="0" style="3" hidden="1"/>
    <col min="10245" max="10245" width="3.42578125" style="3" customWidth="1"/>
    <col min="10246" max="10247" width="3.7109375" style="3" customWidth="1"/>
    <col min="10248" max="10248" width="24" style="3" customWidth="1"/>
    <col min="10249" max="10249" width="22.85546875" style="3" customWidth="1"/>
    <col min="10250" max="10250" width="20.140625" style="3" customWidth="1"/>
    <col min="10251" max="10252" width="18.7109375" style="3" customWidth="1"/>
    <col min="10253" max="10253" width="7.7109375" style="3" customWidth="1"/>
    <col min="10254" max="10255" width="3.7109375" style="3" customWidth="1"/>
    <col min="10256" max="10260" width="18.7109375" style="3" customWidth="1"/>
    <col min="10261" max="10261" width="1.85546875" style="3" customWidth="1"/>
    <col min="10262" max="10262" width="3" style="3" customWidth="1"/>
    <col min="10263" max="10500" width="0" style="3" hidden="1"/>
    <col min="10501" max="10501" width="3.42578125" style="3" customWidth="1"/>
    <col min="10502" max="10503" width="3.7109375" style="3" customWidth="1"/>
    <col min="10504" max="10504" width="24" style="3" customWidth="1"/>
    <col min="10505" max="10505" width="22.85546875" style="3" customWidth="1"/>
    <col min="10506" max="10506" width="20.140625" style="3" customWidth="1"/>
    <col min="10507" max="10508" width="18.7109375" style="3" customWidth="1"/>
    <col min="10509" max="10509" width="7.7109375" style="3" customWidth="1"/>
    <col min="10510" max="10511" width="3.7109375" style="3" customWidth="1"/>
    <col min="10512" max="10516" width="18.7109375" style="3" customWidth="1"/>
    <col min="10517" max="10517" width="1.85546875" style="3" customWidth="1"/>
    <col min="10518" max="10518" width="3" style="3" customWidth="1"/>
    <col min="10519" max="10756" width="0" style="3" hidden="1"/>
    <col min="10757" max="10757" width="3.42578125" style="3" customWidth="1"/>
    <col min="10758" max="10759" width="3.7109375" style="3" customWidth="1"/>
    <col min="10760" max="10760" width="24" style="3" customWidth="1"/>
    <col min="10761" max="10761" width="22.85546875" style="3" customWidth="1"/>
    <col min="10762" max="10762" width="20.140625" style="3" customWidth="1"/>
    <col min="10763" max="10764" width="18.7109375" style="3" customWidth="1"/>
    <col min="10765" max="10765" width="7.7109375" style="3" customWidth="1"/>
    <col min="10766" max="10767" width="3.7109375" style="3" customWidth="1"/>
    <col min="10768" max="10772" width="18.7109375" style="3" customWidth="1"/>
    <col min="10773" max="10773" width="1.85546875" style="3" customWidth="1"/>
    <col min="10774" max="10774" width="3" style="3" customWidth="1"/>
    <col min="10775" max="11012" width="0" style="3" hidden="1"/>
    <col min="11013" max="11013" width="3.42578125" style="3" customWidth="1"/>
    <col min="11014" max="11015" width="3.7109375" style="3" customWidth="1"/>
    <col min="11016" max="11016" width="24" style="3" customWidth="1"/>
    <col min="11017" max="11017" width="22.85546875" style="3" customWidth="1"/>
    <col min="11018" max="11018" width="20.140625" style="3" customWidth="1"/>
    <col min="11019" max="11020" width="18.7109375" style="3" customWidth="1"/>
    <col min="11021" max="11021" width="7.7109375" style="3" customWidth="1"/>
    <col min="11022" max="11023" width="3.7109375" style="3" customWidth="1"/>
    <col min="11024" max="11028" width="18.7109375" style="3" customWidth="1"/>
    <col min="11029" max="11029" width="1.85546875" style="3" customWidth="1"/>
    <col min="11030" max="11030" width="3" style="3" customWidth="1"/>
    <col min="11031" max="11268" width="0" style="3" hidden="1"/>
    <col min="11269" max="11269" width="3.42578125" style="3" customWidth="1"/>
    <col min="11270" max="11271" width="3.7109375" style="3" customWidth="1"/>
    <col min="11272" max="11272" width="24" style="3" customWidth="1"/>
    <col min="11273" max="11273" width="22.85546875" style="3" customWidth="1"/>
    <col min="11274" max="11274" width="20.140625" style="3" customWidth="1"/>
    <col min="11275" max="11276" width="18.7109375" style="3" customWidth="1"/>
    <col min="11277" max="11277" width="7.7109375" style="3" customWidth="1"/>
    <col min="11278" max="11279" width="3.7109375" style="3" customWidth="1"/>
    <col min="11280" max="11284" width="18.7109375" style="3" customWidth="1"/>
    <col min="11285" max="11285" width="1.85546875" style="3" customWidth="1"/>
    <col min="11286" max="11286" width="3" style="3" customWidth="1"/>
    <col min="11287" max="11524" width="0" style="3" hidden="1"/>
    <col min="11525" max="11525" width="3.42578125" style="3" customWidth="1"/>
    <col min="11526" max="11527" width="3.7109375" style="3" customWidth="1"/>
    <col min="11528" max="11528" width="24" style="3" customWidth="1"/>
    <col min="11529" max="11529" width="22.85546875" style="3" customWidth="1"/>
    <col min="11530" max="11530" width="20.140625" style="3" customWidth="1"/>
    <col min="11531" max="11532" width="18.7109375" style="3" customWidth="1"/>
    <col min="11533" max="11533" width="7.7109375" style="3" customWidth="1"/>
    <col min="11534" max="11535" width="3.7109375" style="3" customWidth="1"/>
    <col min="11536" max="11540" width="18.7109375" style="3" customWidth="1"/>
    <col min="11541" max="11541" width="1.85546875" style="3" customWidth="1"/>
    <col min="11542" max="11542" width="3" style="3" customWidth="1"/>
    <col min="11543" max="11780" width="0" style="3" hidden="1"/>
    <col min="11781" max="11781" width="3.42578125" style="3" customWidth="1"/>
    <col min="11782" max="11783" width="3.7109375" style="3" customWidth="1"/>
    <col min="11784" max="11784" width="24" style="3" customWidth="1"/>
    <col min="11785" max="11785" width="22.85546875" style="3" customWidth="1"/>
    <col min="11786" max="11786" width="20.140625" style="3" customWidth="1"/>
    <col min="11787" max="11788" width="18.7109375" style="3" customWidth="1"/>
    <col min="11789" max="11789" width="7.7109375" style="3" customWidth="1"/>
    <col min="11790" max="11791" width="3.7109375" style="3" customWidth="1"/>
    <col min="11792" max="11796" width="18.7109375" style="3" customWidth="1"/>
    <col min="11797" max="11797" width="1.85546875" style="3" customWidth="1"/>
    <col min="11798" max="11798" width="3" style="3" customWidth="1"/>
    <col min="11799" max="12036" width="0" style="3" hidden="1"/>
    <col min="12037" max="12037" width="3.42578125" style="3" customWidth="1"/>
    <col min="12038" max="12039" width="3.7109375" style="3" customWidth="1"/>
    <col min="12040" max="12040" width="24" style="3" customWidth="1"/>
    <col min="12041" max="12041" width="22.85546875" style="3" customWidth="1"/>
    <col min="12042" max="12042" width="20.140625" style="3" customWidth="1"/>
    <col min="12043" max="12044" width="18.7109375" style="3" customWidth="1"/>
    <col min="12045" max="12045" width="7.7109375" style="3" customWidth="1"/>
    <col min="12046" max="12047" width="3.7109375" style="3" customWidth="1"/>
    <col min="12048" max="12052" width="18.7109375" style="3" customWidth="1"/>
    <col min="12053" max="12053" width="1.85546875" style="3" customWidth="1"/>
    <col min="12054" max="12054" width="3" style="3" customWidth="1"/>
    <col min="12055" max="12292" width="0" style="3" hidden="1"/>
    <col min="12293" max="12293" width="3.42578125" style="3" customWidth="1"/>
    <col min="12294" max="12295" width="3.7109375" style="3" customWidth="1"/>
    <col min="12296" max="12296" width="24" style="3" customWidth="1"/>
    <col min="12297" max="12297" width="22.85546875" style="3" customWidth="1"/>
    <col min="12298" max="12298" width="20.140625" style="3" customWidth="1"/>
    <col min="12299" max="12300" width="18.7109375" style="3" customWidth="1"/>
    <col min="12301" max="12301" width="7.7109375" style="3" customWidth="1"/>
    <col min="12302" max="12303" width="3.7109375" style="3" customWidth="1"/>
    <col min="12304" max="12308" width="18.7109375" style="3" customWidth="1"/>
    <col min="12309" max="12309" width="1.85546875" style="3" customWidth="1"/>
    <col min="12310" max="12310" width="3" style="3" customWidth="1"/>
    <col min="12311" max="12548" width="0" style="3" hidden="1"/>
    <col min="12549" max="12549" width="3.42578125" style="3" customWidth="1"/>
    <col min="12550" max="12551" width="3.7109375" style="3" customWidth="1"/>
    <col min="12552" max="12552" width="24" style="3" customWidth="1"/>
    <col min="12553" max="12553" width="22.85546875" style="3" customWidth="1"/>
    <col min="12554" max="12554" width="20.140625" style="3" customWidth="1"/>
    <col min="12555" max="12556" width="18.7109375" style="3" customWidth="1"/>
    <col min="12557" max="12557" width="7.7109375" style="3" customWidth="1"/>
    <col min="12558" max="12559" width="3.7109375" style="3" customWidth="1"/>
    <col min="12560" max="12564" width="18.7109375" style="3" customWidth="1"/>
    <col min="12565" max="12565" width="1.85546875" style="3" customWidth="1"/>
    <col min="12566" max="12566" width="3" style="3" customWidth="1"/>
    <col min="12567" max="12804" width="0" style="3" hidden="1"/>
    <col min="12805" max="12805" width="3.42578125" style="3" customWidth="1"/>
    <col min="12806" max="12807" width="3.7109375" style="3" customWidth="1"/>
    <col min="12808" max="12808" width="24" style="3" customWidth="1"/>
    <col min="12809" max="12809" width="22.85546875" style="3" customWidth="1"/>
    <col min="12810" max="12810" width="20.140625" style="3" customWidth="1"/>
    <col min="12811" max="12812" width="18.7109375" style="3" customWidth="1"/>
    <col min="12813" max="12813" width="7.7109375" style="3" customWidth="1"/>
    <col min="12814" max="12815" width="3.7109375" style="3" customWidth="1"/>
    <col min="12816" max="12820" width="18.7109375" style="3" customWidth="1"/>
    <col min="12821" max="12821" width="1.85546875" style="3" customWidth="1"/>
    <col min="12822" max="12822" width="3" style="3" customWidth="1"/>
    <col min="12823" max="13060" width="0" style="3" hidden="1"/>
    <col min="13061" max="13061" width="3.42578125" style="3" customWidth="1"/>
    <col min="13062" max="13063" width="3.7109375" style="3" customWidth="1"/>
    <col min="13064" max="13064" width="24" style="3" customWidth="1"/>
    <col min="13065" max="13065" width="22.85546875" style="3" customWidth="1"/>
    <col min="13066" max="13066" width="20.140625" style="3" customWidth="1"/>
    <col min="13067" max="13068" width="18.7109375" style="3" customWidth="1"/>
    <col min="13069" max="13069" width="7.7109375" style="3" customWidth="1"/>
    <col min="13070" max="13071" width="3.7109375" style="3" customWidth="1"/>
    <col min="13072" max="13076" width="18.7109375" style="3" customWidth="1"/>
    <col min="13077" max="13077" width="1.85546875" style="3" customWidth="1"/>
    <col min="13078" max="13078" width="3" style="3" customWidth="1"/>
    <col min="13079" max="13316" width="0" style="3" hidden="1"/>
    <col min="13317" max="13317" width="3.42578125" style="3" customWidth="1"/>
    <col min="13318" max="13319" width="3.7109375" style="3" customWidth="1"/>
    <col min="13320" max="13320" width="24" style="3" customWidth="1"/>
    <col min="13321" max="13321" width="22.85546875" style="3" customWidth="1"/>
    <col min="13322" max="13322" width="20.140625" style="3" customWidth="1"/>
    <col min="13323" max="13324" width="18.7109375" style="3" customWidth="1"/>
    <col min="13325" max="13325" width="7.7109375" style="3" customWidth="1"/>
    <col min="13326" max="13327" width="3.7109375" style="3" customWidth="1"/>
    <col min="13328" max="13332" width="18.7109375" style="3" customWidth="1"/>
    <col min="13333" max="13333" width="1.85546875" style="3" customWidth="1"/>
    <col min="13334" max="13334" width="3" style="3" customWidth="1"/>
    <col min="13335" max="13572" width="0" style="3" hidden="1"/>
    <col min="13573" max="13573" width="3.42578125" style="3" customWidth="1"/>
    <col min="13574" max="13575" width="3.7109375" style="3" customWidth="1"/>
    <col min="13576" max="13576" width="24" style="3" customWidth="1"/>
    <col min="13577" max="13577" width="22.85546875" style="3" customWidth="1"/>
    <col min="13578" max="13578" width="20.140625" style="3" customWidth="1"/>
    <col min="13579" max="13580" width="18.7109375" style="3" customWidth="1"/>
    <col min="13581" max="13581" width="7.7109375" style="3" customWidth="1"/>
    <col min="13582" max="13583" width="3.7109375" style="3" customWidth="1"/>
    <col min="13584" max="13588" width="18.7109375" style="3" customWidth="1"/>
    <col min="13589" max="13589" width="1.85546875" style="3" customWidth="1"/>
    <col min="13590" max="13590" width="3" style="3" customWidth="1"/>
    <col min="13591" max="13828" width="0" style="3" hidden="1"/>
    <col min="13829" max="13829" width="3.42578125" style="3" customWidth="1"/>
    <col min="13830" max="13831" width="3.7109375" style="3" customWidth="1"/>
    <col min="13832" max="13832" width="24" style="3" customWidth="1"/>
    <col min="13833" max="13833" width="22.85546875" style="3" customWidth="1"/>
    <col min="13834" max="13834" width="20.140625" style="3" customWidth="1"/>
    <col min="13835" max="13836" width="18.7109375" style="3" customWidth="1"/>
    <col min="13837" max="13837" width="7.7109375" style="3" customWidth="1"/>
    <col min="13838" max="13839" width="3.7109375" style="3" customWidth="1"/>
    <col min="13840" max="13844" width="18.7109375" style="3" customWidth="1"/>
    <col min="13845" max="13845" width="1.85546875" style="3" customWidth="1"/>
    <col min="13846" max="13846" width="3" style="3" customWidth="1"/>
    <col min="13847" max="14084" width="0" style="3" hidden="1"/>
    <col min="14085" max="14085" width="3.42578125" style="3" customWidth="1"/>
    <col min="14086" max="14087" width="3.7109375" style="3" customWidth="1"/>
    <col min="14088" max="14088" width="24" style="3" customWidth="1"/>
    <col min="14089" max="14089" width="22.85546875" style="3" customWidth="1"/>
    <col min="14090" max="14090" width="20.140625" style="3" customWidth="1"/>
    <col min="14091" max="14092" width="18.7109375" style="3" customWidth="1"/>
    <col min="14093" max="14093" width="7.7109375" style="3" customWidth="1"/>
    <col min="14094" max="14095" width="3.7109375" style="3" customWidth="1"/>
    <col min="14096" max="14100" width="18.7109375" style="3" customWidth="1"/>
    <col min="14101" max="14101" width="1.85546875" style="3" customWidth="1"/>
    <col min="14102" max="14102" width="3" style="3" customWidth="1"/>
    <col min="14103" max="14340" width="0" style="3" hidden="1"/>
    <col min="14341" max="14341" width="3.42578125" style="3" customWidth="1"/>
    <col min="14342" max="14343" width="3.7109375" style="3" customWidth="1"/>
    <col min="14344" max="14344" width="24" style="3" customWidth="1"/>
    <col min="14345" max="14345" width="22.85546875" style="3" customWidth="1"/>
    <col min="14346" max="14346" width="20.140625" style="3" customWidth="1"/>
    <col min="14347" max="14348" width="18.7109375" style="3" customWidth="1"/>
    <col min="14349" max="14349" width="7.7109375" style="3" customWidth="1"/>
    <col min="14350" max="14351" width="3.7109375" style="3" customWidth="1"/>
    <col min="14352" max="14356" width="18.7109375" style="3" customWidth="1"/>
    <col min="14357" max="14357" width="1.85546875" style="3" customWidth="1"/>
    <col min="14358" max="14358" width="3" style="3" customWidth="1"/>
    <col min="14359" max="14596" width="0" style="3" hidden="1"/>
    <col min="14597" max="14597" width="3.42578125" style="3" customWidth="1"/>
    <col min="14598" max="14599" width="3.7109375" style="3" customWidth="1"/>
    <col min="14600" max="14600" width="24" style="3" customWidth="1"/>
    <col min="14601" max="14601" width="22.85546875" style="3" customWidth="1"/>
    <col min="14602" max="14602" width="20.140625" style="3" customWidth="1"/>
    <col min="14603" max="14604" width="18.7109375" style="3" customWidth="1"/>
    <col min="14605" max="14605" width="7.7109375" style="3" customWidth="1"/>
    <col min="14606" max="14607" width="3.7109375" style="3" customWidth="1"/>
    <col min="14608" max="14612" width="18.7109375" style="3" customWidth="1"/>
    <col min="14613" max="14613" width="1.85546875" style="3" customWidth="1"/>
    <col min="14614" max="14614" width="3" style="3" customWidth="1"/>
    <col min="14615" max="14852" width="0" style="3" hidden="1"/>
    <col min="14853" max="14853" width="3.42578125" style="3" customWidth="1"/>
    <col min="14854" max="14855" width="3.7109375" style="3" customWidth="1"/>
    <col min="14856" max="14856" width="24" style="3" customWidth="1"/>
    <col min="14857" max="14857" width="22.85546875" style="3" customWidth="1"/>
    <col min="14858" max="14858" width="20.140625" style="3" customWidth="1"/>
    <col min="14859" max="14860" width="18.7109375" style="3" customWidth="1"/>
    <col min="14861" max="14861" width="7.7109375" style="3" customWidth="1"/>
    <col min="14862" max="14863" width="3.7109375" style="3" customWidth="1"/>
    <col min="14864" max="14868" width="18.7109375" style="3" customWidth="1"/>
    <col min="14869" max="14869" width="1.85546875" style="3" customWidth="1"/>
    <col min="14870" max="14870" width="3" style="3" customWidth="1"/>
    <col min="14871" max="15108" width="0" style="3" hidden="1"/>
    <col min="15109" max="15109" width="3.42578125" style="3" customWidth="1"/>
    <col min="15110" max="15111" width="3.7109375" style="3" customWidth="1"/>
    <col min="15112" max="15112" width="24" style="3" customWidth="1"/>
    <col min="15113" max="15113" width="22.85546875" style="3" customWidth="1"/>
    <col min="15114" max="15114" width="20.140625" style="3" customWidth="1"/>
    <col min="15115" max="15116" width="18.7109375" style="3" customWidth="1"/>
    <col min="15117" max="15117" width="7.7109375" style="3" customWidth="1"/>
    <col min="15118" max="15119" width="3.7109375" style="3" customWidth="1"/>
    <col min="15120" max="15124" width="18.7109375" style="3" customWidth="1"/>
    <col min="15125" max="15125" width="1.85546875" style="3" customWidth="1"/>
    <col min="15126" max="15126" width="3" style="3" customWidth="1"/>
    <col min="15127" max="15364" width="0" style="3" hidden="1"/>
    <col min="15365" max="15365" width="3.42578125" style="3" customWidth="1"/>
    <col min="15366" max="15367" width="3.7109375" style="3" customWidth="1"/>
    <col min="15368" max="15368" width="24" style="3" customWidth="1"/>
    <col min="15369" max="15369" width="22.85546875" style="3" customWidth="1"/>
    <col min="15370" max="15370" width="20.140625" style="3" customWidth="1"/>
    <col min="15371" max="15372" width="18.7109375" style="3" customWidth="1"/>
    <col min="15373" max="15373" width="7.7109375" style="3" customWidth="1"/>
    <col min="15374" max="15375" width="3.7109375" style="3" customWidth="1"/>
    <col min="15376" max="15380" width="18.7109375" style="3" customWidth="1"/>
    <col min="15381" max="15381" width="1.85546875" style="3" customWidth="1"/>
    <col min="15382" max="15382" width="3" style="3" customWidth="1"/>
    <col min="15383" max="15620" width="0" style="3" hidden="1"/>
    <col min="15621" max="15621" width="3.42578125" style="3" customWidth="1"/>
    <col min="15622" max="15623" width="3.7109375" style="3" customWidth="1"/>
    <col min="15624" max="15624" width="24" style="3" customWidth="1"/>
    <col min="15625" max="15625" width="22.85546875" style="3" customWidth="1"/>
    <col min="15626" max="15626" width="20.140625" style="3" customWidth="1"/>
    <col min="15627" max="15628" width="18.7109375" style="3" customWidth="1"/>
    <col min="15629" max="15629" width="7.7109375" style="3" customWidth="1"/>
    <col min="15630" max="15631" width="3.7109375" style="3" customWidth="1"/>
    <col min="15632" max="15636" width="18.7109375" style="3" customWidth="1"/>
    <col min="15637" max="15637" width="1.85546875" style="3" customWidth="1"/>
    <col min="15638" max="15638" width="3" style="3" customWidth="1"/>
    <col min="15639" max="15876" width="0" style="3" hidden="1"/>
    <col min="15877" max="15877" width="3.42578125" style="3" customWidth="1"/>
    <col min="15878" max="15879" width="3.7109375" style="3" customWidth="1"/>
    <col min="15880" max="15880" width="24" style="3" customWidth="1"/>
    <col min="15881" max="15881" width="22.85546875" style="3" customWidth="1"/>
    <col min="15882" max="15882" width="20.140625" style="3" customWidth="1"/>
    <col min="15883" max="15884" width="18.7109375" style="3" customWidth="1"/>
    <col min="15885" max="15885" width="7.7109375" style="3" customWidth="1"/>
    <col min="15886" max="15887" width="3.7109375" style="3" customWidth="1"/>
    <col min="15888" max="15892" width="18.7109375" style="3" customWidth="1"/>
    <col min="15893" max="15893" width="1.85546875" style="3" customWidth="1"/>
    <col min="15894" max="15894" width="3" style="3" customWidth="1"/>
    <col min="15895" max="16132" width="0" style="3" hidden="1"/>
    <col min="16133" max="16133" width="3.42578125" style="3" customWidth="1"/>
    <col min="16134" max="16135" width="3.7109375" style="3" customWidth="1"/>
    <col min="16136" max="16136" width="24" style="3" customWidth="1"/>
    <col min="16137" max="16137" width="22.85546875" style="3" customWidth="1"/>
    <col min="16138" max="16138" width="20.140625" style="3" customWidth="1"/>
    <col min="16139" max="16140" width="18.7109375" style="3" customWidth="1"/>
    <col min="16141" max="16141" width="7.7109375" style="3" customWidth="1"/>
    <col min="16142" max="16143" width="3.7109375" style="3" customWidth="1"/>
    <col min="16144" max="16148" width="18.7109375" style="3" customWidth="1"/>
    <col min="16149" max="16149" width="1.85546875" style="3" customWidth="1"/>
    <col min="16150" max="16150" width="3" style="3" customWidth="1"/>
    <col min="16151" max="16384" width="0" style="3" hidden="1"/>
  </cols>
  <sheetData>
    <row r="1" spans="1:21" x14ac:dyDescent="0.2"/>
    <row r="2" spans="1:21" s="4" customFormat="1" x14ac:dyDescent="0.2">
      <c r="B2" s="5"/>
      <c r="C2" s="5"/>
      <c r="D2" s="5"/>
      <c r="E2" s="6" t="s">
        <v>0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  <c r="S2" s="5"/>
      <c r="T2" s="5"/>
      <c r="U2" s="5"/>
    </row>
    <row r="3" spans="1:21" x14ac:dyDescent="0.2">
      <c r="B3" s="5"/>
      <c r="C3" s="5"/>
      <c r="D3" s="5"/>
      <c r="E3" s="6" t="s">
        <v>1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5"/>
      <c r="T3" s="5"/>
      <c r="U3" s="5"/>
    </row>
    <row r="4" spans="1:21" x14ac:dyDescent="0.2">
      <c r="B4" s="5"/>
      <c r="C4" s="5"/>
      <c r="D4" s="5"/>
      <c r="E4" s="6" t="s">
        <v>2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/>
      <c r="S4" s="5"/>
      <c r="T4" s="5"/>
      <c r="U4" s="5"/>
    </row>
    <row r="5" spans="1:21" x14ac:dyDescent="0.2">
      <c r="B5" s="5"/>
      <c r="C5" s="5"/>
      <c r="D5" s="5"/>
      <c r="E5" s="8" t="s">
        <v>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7"/>
      <c r="S5" s="5"/>
      <c r="T5" s="5"/>
      <c r="U5" s="5"/>
    </row>
    <row r="6" spans="1:21" x14ac:dyDescent="0.2">
      <c r="C6" s="9"/>
      <c r="D6" s="10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5"/>
      <c r="R6" s="5"/>
      <c r="S6" s="4"/>
      <c r="T6" s="4"/>
      <c r="U6" s="4"/>
    </row>
    <row r="7" spans="1:21" x14ac:dyDescent="0.2">
      <c r="A7" s="11"/>
      <c r="B7" s="12" t="s">
        <v>4</v>
      </c>
      <c r="C7" s="12"/>
      <c r="D7" s="12"/>
      <c r="E7" s="13" t="s">
        <v>5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4"/>
      <c r="S7" s="15"/>
      <c r="T7" s="16"/>
      <c r="U7" s="4"/>
    </row>
    <row r="8" spans="1:21" s="4" customFormat="1" x14ac:dyDescent="0.2">
      <c r="A8" s="1"/>
      <c r="B8" s="9"/>
      <c r="C8" s="9"/>
      <c r="D8" s="10"/>
      <c r="E8" s="9"/>
      <c r="F8" s="9"/>
      <c r="G8" s="17"/>
      <c r="H8" s="17"/>
      <c r="I8" s="17"/>
      <c r="J8" s="17"/>
      <c r="K8" s="10"/>
    </row>
    <row r="9" spans="1:21" s="4" customFormat="1" x14ac:dyDescent="0.2">
      <c r="A9" s="1"/>
      <c r="B9" s="1"/>
      <c r="C9" s="18"/>
      <c r="D9" s="10"/>
      <c r="E9" s="18"/>
      <c r="F9" s="18"/>
      <c r="G9" s="19"/>
      <c r="H9" s="19"/>
      <c r="I9" s="19"/>
      <c r="J9" s="19"/>
      <c r="K9" s="10"/>
    </row>
    <row r="10" spans="1:21" s="4" customFormat="1" x14ac:dyDescent="0.2">
      <c r="A10" s="20"/>
      <c r="B10" s="21" t="s">
        <v>6</v>
      </c>
      <c r="C10" s="22"/>
      <c r="D10" s="22"/>
      <c r="E10" s="22"/>
      <c r="F10" s="23"/>
      <c r="G10" s="24">
        <v>2021</v>
      </c>
      <c r="H10" s="24">
        <v>2017</v>
      </c>
      <c r="I10" s="24">
        <v>2020</v>
      </c>
      <c r="J10" s="24">
        <v>2016</v>
      </c>
      <c r="K10" s="25"/>
      <c r="L10" s="22" t="s">
        <v>6</v>
      </c>
      <c r="M10" s="22"/>
      <c r="N10" s="22"/>
      <c r="O10" s="22"/>
      <c r="P10" s="23"/>
      <c r="Q10" s="24">
        <v>2021</v>
      </c>
      <c r="R10" s="24">
        <v>2017</v>
      </c>
      <c r="S10" s="24">
        <v>2020</v>
      </c>
      <c r="T10" s="24">
        <v>2016</v>
      </c>
      <c r="U10" s="26"/>
    </row>
    <row r="11" spans="1:21" s="4" customFormat="1" x14ac:dyDescent="0.2">
      <c r="A11" s="1"/>
      <c r="B11" s="27"/>
      <c r="C11" s="1"/>
      <c r="D11" s="28"/>
      <c r="E11" s="28"/>
      <c r="F11" s="28"/>
      <c r="G11" s="29"/>
      <c r="H11" s="29"/>
      <c r="I11" s="29"/>
      <c r="J11" s="29"/>
      <c r="K11" s="1"/>
      <c r="U11" s="30"/>
    </row>
    <row r="12" spans="1:21" s="4" customFormat="1" x14ac:dyDescent="0.2">
      <c r="A12" s="2"/>
      <c r="B12" s="31"/>
      <c r="C12" s="32"/>
      <c r="D12" s="32"/>
      <c r="E12" s="32"/>
      <c r="F12" s="32"/>
      <c r="G12" s="29"/>
      <c r="H12" s="29"/>
      <c r="I12" s="29"/>
      <c r="J12" s="29"/>
      <c r="K12" s="2"/>
      <c r="U12" s="30"/>
    </row>
    <row r="13" spans="1:21" x14ac:dyDescent="0.2">
      <c r="A13" s="2"/>
      <c r="B13" s="33" t="s">
        <v>7</v>
      </c>
      <c r="C13" s="34"/>
      <c r="D13" s="34"/>
      <c r="E13" s="34"/>
      <c r="F13" s="34"/>
      <c r="G13" s="35">
        <v>1000</v>
      </c>
      <c r="H13" s="35"/>
      <c r="I13" s="35">
        <v>1000</v>
      </c>
      <c r="J13" s="29"/>
      <c r="K13" s="2"/>
      <c r="L13" s="34" t="s">
        <v>8</v>
      </c>
      <c r="M13" s="34"/>
      <c r="N13" s="34"/>
      <c r="O13" s="34"/>
      <c r="P13" s="34"/>
      <c r="Q13" s="36">
        <v>1000</v>
      </c>
      <c r="R13" s="36"/>
      <c r="S13" s="36">
        <v>1000</v>
      </c>
      <c r="T13" s="37"/>
      <c r="U13" s="30"/>
    </row>
    <row r="14" spans="1:21" x14ac:dyDescent="0.2">
      <c r="A14" s="2"/>
      <c r="B14" s="31"/>
      <c r="C14" s="32"/>
      <c r="D14" s="2"/>
      <c r="E14" s="32"/>
      <c r="F14" s="32"/>
      <c r="G14" s="29"/>
      <c r="H14" s="29"/>
      <c r="I14" s="29"/>
      <c r="J14" s="29"/>
      <c r="K14" s="2"/>
      <c r="L14" s="2"/>
      <c r="M14" s="32"/>
      <c r="N14" s="32"/>
      <c r="O14" s="32"/>
      <c r="P14" s="32"/>
      <c r="Q14" s="37"/>
      <c r="R14" s="37"/>
      <c r="S14" s="37"/>
      <c r="T14" s="37"/>
      <c r="U14" s="30"/>
    </row>
    <row r="15" spans="1:21" x14ac:dyDescent="0.2">
      <c r="A15" s="2"/>
      <c r="B15" s="31"/>
      <c r="C15" s="34" t="s">
        <v>9</v>
      </c>
      <c r="D15" s="34"/>
      <c r="E15" s="34"/>
      <c r="F15" s="34"/>
      <c r="G15" s="38">
        <f>SUM(G16:G26)</f>
        <v>5615941</v>
      </c>
      <c r="H15" s="38">
        <f>SUM(H16:H26)</f>
        <v>3025.4539999999997</v>
      </c>
      <c r="I15" s="38">
        <f>SUM(I16:I26)</f>
        <v>6399795</v>
      </c>
      <c r="J15" s="38">
        <f>SUM(J16:J26)</f>
        <v>6399.7950000000001</v>
      </c>
      <c r="K15" s="2"/>
      <c r="L15" s="2"/>
      <c r="M15" s="34" t="s">
        <v>9</v>
      </c>
      <c r="N15" s="34"/>
      <c r="O15" s="34"/>
      <c r="P15" s="34"/>
      <c r="Q15" s="38">
        <f>SUM(Q16:Q18)</f>
        <v>0</v>
      </c>
      <c r="R15" s="38">
        <f>SUM(R16:R18)</f>
        <v>0</v>
      </c>
      <c r="S15" s="38">
        <f>SUM(S16:S18)</f>
        <v>0</v>
      </c>
      <c r="T15" s="38">
        <f>SUM(T16:T18)</f>
        <v>0</v>
      </c>
      <c r="U15" s="30"/>
    </row>
    <row r="16" spans="1:21" x14ac:dyDescent="0.2">
      <c r="A16" s="2"/>
      <c r="B16" s="31"/>
      <c r="C16" s="32"/>
      <c r="D16" s="39" t="s">
        <v>10</v>
      </c>
      <c r="E16" s="39"/>
      <c r="F16" s="39"/>
      <c r="G16" s="40">
        <v>0</v>
      </c>
      <c r="H16" s="40">
        <v>0</v>
      </c>
      <c r="I16" s="40">
        <v>0</v>
      </c>
      <c r="J16" s="40">
        <f>+I16/$I$13</f>
        <v>0</v>
      </c>
      <c r="K16" s="2"/>
      <c r="L16" s="2"/>
      <c r="M16" s="4"/>
      <c r="N16" s="41" t="s">
        <v>11</v>
      </c>
      <c r="O16" s="41"/>
      <c r="P16" s="41"/>
      <c r="Q16" s="40">
        <v>0</v>
      </c>
      <c r="R16" s="40">
        <v>0</v>
      </c>
      <c r="S16" s="40">
        <v>0</v>
      </c>
      <c r="T16" s="40">
        <v>0</v>
      </c>
      <c r="U16" s="30"/>
    </row>
    <row r="17" spans="1:21" x14ac:dyDescent="0.2">
      <c r="A17" s="2"/>
      <c r="B17" s="31"/>
      <c r="C17" s="32"/>
      <c r="D17" s="39" t="s">
        <v>12</v>
      </c>
      <c r="E17" s="39"/>
      <c r="F17" s="39"/>
      <c r="G17" s="40">
        <v>0</v>
      </c>
      <c r="H17" s="40">
        <v>0</v>
      </c>
      <c r="I17" s="40">
        <v>0</v>
      </c>
      <c r="J17" s="40">
        <f t="shared" ref="J17:J26" si="0">+I17/$I$13</f>
        <v>0</v>
      </c>
      <c r="K17" s="2"/>
      <c r="L17" s="2"/>
      <c r="M17" s="4"/>
      <c r="N17" s="41" t="s">
        <v>13</v>
      </c>
      <c r="O17" s="41"/>
      <c r="P17" s="41"/>
      <c r="Q17" s="40">
        <f>+'[1]Cambios conac Ene_20'!H32</f>
        <v>0</v>
      </c>
      <c r="R17" s="40">
        <v>0</v>
      </c>
      <c r="S17" s="40">
        <v>0</v>
      </c>
      <c r="T17" s="40">
        <f>+S17/$S$13</f>
        <v>0</v>
      </c>
      <c r="U17" s="30"/>
    </row>
    <row r="18" spans="1:21" x14ac:dyDescent="0.2">
      <c r="A18" s="2"/>
      <c r="B18" s="31"/>
      <c r="C18" s="42"/>
      <c r="D18" s="39" t="s">
        <v>14</v>
      </c>
      <c r="E18" s="39"/>
      <c r="F18" s="39"/>
      <c r="G18" s="40">
        <v>0</v>
      </c>
      <c r="H18" s="40">
        <v>0</v>
      </c>
      <c r="I18" s="40">
        <v>0</v>
      </c>
      <c r="J18" s="40">
        <f t="shared" si="0"/>
        <v>0</v>
      </c>
      <c r="K18" s="2"/>
      <c r="L18" s="2"/>
      <c r="M18" s="29"/>
      <c r="N18" s="41" t="s">
        <v>15</v>
      </c>
      <c r="O18" s="41"/>
      <c r="P18" s="41"/>
      <c r="Q18" s="40">
        <v>0</v>
      </c>
      <c r="R18" s="40">
        <f>+'[1]Edo de Cambios'!H27</f>
        <v>0</v>
      </c>
      <c r="S18" s="40">
        <v>0</v>
      </c>
      <c r="T18" s="40">
        <f>+S18/$S$13</f>
        <v>0</v>
      </c>
      <c r="U18" s="30"/>
    </row>
    <row r="19" spans="1:21" x14ac:dyDescent="0.2">
      <c r="A19" s="2"/>
      <c r="B19" s="31"/>
      <c r="C19" s="42"/>
      <c r="D19" s="39" t="s">
        <v>16</v>
      </c>
      <c r="E19" s="39"/>
      <c r="F19" s="39"/>
      <c r="G19" s="40">
        <v>0</v>
      </c>
      <c r="H19" s="40">
        <v>0</v>
      </c>
      <c r="I19" s="40">
        <v>0</v>
      </c>
      <c r="J19" s="40">
        <f t="shared" si="0"/>
        <v>0</v>
      </c>
      <c r="K19" s="2"/>
      <c r="L19" s="2"/>
      <c r="M19" s="29"/>
      <c r="N19" s="4"/>
      <c r="O19" s="4"/>
      <c r="P19" s="4"/>
      <c r="Q19" s="4"/>
      <c r="R19" s="4"/>
      <c r="S19" s="4"/>
      <c r="T19" s="4"/>
      <c r="U19" s="30"/>
    </row>
    <row r="20" spans="1:21" x14ac:dyDescent="0.2">
      <c r="A20" s="2"/>
      <c r="B20" s="31"/>
      <c r="C20" s="42"/>
      <c r="D20" s="39" t="s">
        <v>17</v>
      </c>
      <c r="E20" s="39"/>
      <c r="F20" s="39"/>
      <c r="G20" s="40">
        <v>67631</v>
      </c>
      <c r="H20" s="40">
        <v>0</v>
      </c>
      <c r="I20" s="40">
        <v>405</v>
      </c>
      <c r="J20" s="40">
        <f t="shared" si="0"/>
        <v>0.40500000000000003</v>
      </c>
      <c r="K20" s="2"/>
      <c r="L20" s="2"/>
      <c r="M20" s="34" t="s">
        <v>18</v>
      </c>
      <c r="N20" s="34"/>
      <c r="O20" s="34"/>
      <c r="P20" s="34"/>
      <c r="Q20" s="38">
        <f>SUM(Q21:Q23)</f>
        <v>0</v>
      </c>
      <c r="R20" s="38">
        <f>SUM(R21:R23)</f>
        <v>0</v>
      </c>
      <c r="S20" s="38">
        <f>SUM(S21:S23)</f>
        <v>81429</v>
      </c>
      <c r="T20" s="38">
        <f>SUM(T21:T23)</f>
        <v>81.429000000000002</v>
      </c>
      <c r="U20" s="30"/>
    </row>
    <row r="21" spans="1:21" x14ac:dyDescent="0.2">
      <c r="A21" s="2"/>
      <c r="B21" s="31"/>
      <c r="C21" s="42"/>
      <c r="D21" s="39" t="s">
        <v>19</v>
      </c>
      <c r="E21" s="39"/>
      <c r="F21" s="39"/>
      <c r="G21" s="40">
        <v>0</v>
      </c>
      <c r="H21" s="40">
        <v>0</v>
      </c>
      <c r="I21" s="40">
        <v>0</v>
      </c>
      <c r="J21" s="40">
        <f t="shared" si="0"/>
        <v>0</v>
      </c>
      <c r="K21" s="2"/>
      <c r="L21" s="2"/>
      <c r="M21" s="29"/>
      <c r="N21" s="41" t="s">
        <v>11</v>
      </c>
      <c r="O21" s="41"/>
      <c r="P21" s="41"/>
      <c r="Q21" s="40">
        <v>0</v>
      </c>
      <c r="R21" s="40">
        <v>0</v>
      </c>
      <c r="S21" s="40">
        <v>0</v>
      </c>
      <c r="T21" s="40">
        <v>0</v>
      </c>
      <c r="U21" s="30"/>
    </row>
    <row r="22" spans="1:21" x14ac:dyDescent="0.2">
      <c r="A22" s="2"/>
      <c r="B22" s="31"/>
      <c r="C22" s="42"/>
      <c r="D22" s="39" t="s">
        <v>20</v>
      </c>
      <c r="E22" s="39"/>
      <c r="F22" s="39"/>
      <c r="G22" s="40">
        <v>2192120</v>
      </c>
      <c r="H22" s="40">
        <f>+G22/$G$13</f>
        <v>2192.12</v>
      </c>
      <c r="I22" s="40">
        <v>4382377</v>
      </c>
      <c r="J22" s="40">
        <f t="shared" si="0"/>
        <v>4382.3770000000004</v>
      </c>
      <c r="K22" s="2"/>
      <c r="L22" s="2"/>
      <c r="M22" s="32"/>
      <c r="N22" s="41" t="s">
        <v>13</v>
      </c>
      <c r="O22" s="41"/>
      <c r="P22" s="41"/>
      <c r="Q22" s="40">
        <v>0</v>
      </c>
      <c r="R22" s="40">
        <f>+'[1]Edo de Cambios'!H31</f>
        <v>0</v>
      </c>
      <c r="S22" s="40">
        <v>81429</v>
      </c>
      <c r="T22" s="40">
        <f>+S22/$S$13</f>
        <v>81.429000000000002</v>
      </c>
      <c r="U22" s="30"/>
    </row>
    <row r="23" spans="1:21" ht="39" customHeight="1" x14ac:dyDescent="0.2">
      <c r="A23" s="2"/>
      <c r="B23" s="31"/>
      <c r="C23" s="42"/>
      <c r="D23" s="39" t="s">
        <v>21</v>
      </c>
      <c r="E23" s="39"/>
      <c r="F23" s="39"/>
      <c r="G23" s="43">
        <v>0</v>
      </c>
      <c r="H23" s="40">
        <v>0</v>
      </c>
      <c r="I23" s="40">
        <v>0</v>
      </c>
      <c r="J23" s="40">
        <f t="shared" si="0"/>
        <v>0</v>
      </c>
      <c r="K23" s="2"/>
      <c r="L23" s="2"/>
      <c r="M23" s="4"/>
      <c r="N23" s="41" t="s">
        <v>22</v>
      </c>
      <c r="O23" s="41"/>
      <c r="P23" s="41"/>
      <c r="Q23" s="40">
        <v>0</v>
      </c>
      <c r="R23" s="40">
        <f>-'[2]Edo de Cambios'!JH50</f>
        <v>0</v>
      </c>
      <c r="S23" s="40">
        <v>0</v>
      </c>
      <c r="T23" s="40">
        <v>0</v>
      </c>
      <c r="U23" s="30"/>
    </row>
    <row r="24" spans="1:21" x14ac:dyDescent="0.2">
      <c r="A24" s="2"/>
      <c r="B24" s="31"/>
      <c r="C24" s="32"/>
      <c r="D24" s="39" t="s">
        <v>23</v>
      </c>
      <c r="E24" s="39"/>
      <c r="F24" s="39"/>
      <c r="G24" s="40">
        <v>0</v>
      </c>
      <c r="H24" s="40">
        <v>0</v>
      </c>
      <c r="I24" s="40">
        <v>0</v>
      </c>
      <c r="J24" s="40">
        <f t="shared" si="0"/>
        <v>0</v>
      </c>
      <c r="K24" s="2"/>
      <c r="L24" s="2"/>
      <c r="M24" s="29"/>
      <c r="N24" s="4"/>
      <c r="O24" s="4"/>
      <c r="P24" s="4"/>
      <c r="Q24" s="4"/>
      <c r="R24" s="4"/>
      <c r="S24" s="4"/>
      <c r="T24" s="4"/>
      <c r="U24" s="30"/>
    </row>
    <row r="25" spans="1:21" x14ac:dyDescent="0.2">
      <c r="A25" s="2"/>
      <c r="B25" s="31"/>
      <c r="C25" s="42"/>
      <c r="D25" s="39" t="s">
        <v>24</v>
      </c>
      <c r="E25" s="39"/>
      <c r="F25" s="39"/>
      <c r="G25" s="40">
        <v>833334</v>
      </c>
      <c r="H25" s="40">
        <f>+G25/$G$13</f>
        <v>833.33399999999995</v>
      </c>
      <c r="I25" s="40">
        <v>2017013</v>
      </c>
      <c r="J25" s="40">
        <f t="shared" si="0"/>
        <v>2017.0129999999999</v>
      </c>
      <c r="K25" s="2"/>
      <c r="L25" s="2"/>
      <c r="M25" s="34" t="s">
        <v>25</v>
      </c>
      <c r="N25" s="34"/>
      <c r="O25" s="34"/>
      <c r="P25" s="34"/>
      <c r="Q25" s="38">
        <f>Q15-Q20</f>
        <v>0</v>
      </c>
      <c r="R25" s="38">
        <f>R15-R20</f>
        <v>0</v>
      </c>
      <c r="S25" s="38">
        <f>S15-S20</f>
        <v>-81429</v>
      </c>
      <c r="T25" s="38">
        <f>T15-T20</f>
        <v>-81.429000000000002</v>
      </c>
      <c r="U25" s="30"/>
    </row>
    <row r="26" spans="1:21" x14ac:dyDescent="0.2">
      <c r="A26" s="2"/>
      <c r="B26" s="31"/>
      <c r="C26" s="32"/>
      <c r="D26" s="39" t="s">
        <v>26</v>
      </c>
      <c r="E26" s="39"/>
      <c r="F26" s="44"/>
      <c r="G26" s="40">
        <v>2522856</v>
      </c>
      <c r="H26" s="40">
        <v>0</v>
      </c>
      <c r="I26" s="40">
        <v>0</v>
      </c>
      <c r="J26" s="40">
        <f t="shared" si="0"/>
        <v>0</v>
      </c>
      <c r="K26" s="2"/>
      <c r="L26" s="2"/>
      <c r="M26" s="4"/>
      <c r="N26" s="4"/>
      <c r="O26" s="4"/>
      <c r="P26" s="4"/>
      <c r="Q26" s="4"/>
      <c r="R26" s="4"/>
      <c r="S26" s="4"/>
      <c r="T26" s="4"/>
      <c r="U26" s="30"/>
    </row>
    <row r="27" spans="1:21" x14ac:dyDescent="0.2">
      <c r="A27" s="2"/>
      <c r="B27" s="31"/>
      <c r="C27" s="32"/>
      <c r="D27" s="2"/>
      <c r="E27" s="32"/>
      <c r="F27" s="32"/>
      <c r="G27" s="29"/>
      <c r="H27" s="29"/>
      <c r="I27" s="29"/>
      <c r="J27" s="29"/>
      <c r="K27" s="2"/>
      <c r="L27" s="4"/>
      <c r="M27" s="4"/>
      <c r="N27" s="4"/>
      <c r="O27" s="4"/>
      <c r="P27" s="4"/>
      <c r="Q27" s="4"/>
      <c r="R27" s="4"/>
      <c r="S27" s="4"/>
      <c r="T27" s="4"/>
      <c r="U27" s="30"/>
    </row>
    <row r="28" spans="1:21" x14ac:dyDescent="0.2">
      <c r="A28" s="2"/>
      <c r="B28" s="31"/>
      <c r="C28" s="34" t="s">
        <v>18</v>
      </c>
      <c r="D28" s="34"/>
      <c r="E28" s="34"/>
      <c r="F28" s="34"/>
      <c r="G28" s="38">
        <f>SUM(G29:G44)</f>
        <v>3809950</v>
      </c>
      <c r="H28" s="38">
        <f>SUM(H29:H44)</f>
        <v>3809.95</v>
      </c>
      <c r="I28" s="38">
        <f>SUM(I29:I44)</f>
        <v>5627351</v>
      </c>
      <c r="J28" s="38">
        <f>SUM(J29:J44)</f>
        <v>5627.3510000000006</v>
      </c>
      <c r="K28" s="2"/>
      <c r="L28" s="34" t="s">
        <v>27</v>
      </c>
      <c r="M28" s="34"/>
      <c r="N28" s="34"/>
      <c r="O28" s="34"/>
      <c r="P28" s="34"/>
      <c r="Q28" s="37"/>
      <c r="R28" s="37"/>
      <c r="S28" s="37"/>
      <c r="T28" s="37"/>
      <c r="U28" s="30"/>
    </row>
    <row r="29" spans="1:21" x14ac:dyDescent="0.2">
      <c r="A29" s="2"/>
      <c r="B29" s="31"/>
      <c r="C29" s="45"/>
      <c r="D29" s="39" t="s">
        <v>28</v>
      </c>
      <c r="E29" s="39"/>
      <c r="F29" s="39"/>
      <c r="G29" s="40">
        <v>3371200</v>
      </c>
      <c r="H29" s="40">
        <f>+G29/$G$13</f>
        <v>3371.2</v>
      </c>
      <c r="I29" s="40">
        <v>3652337</v>
      </c>
      <c r="J29" s="40">
        <f t="shared" ref="J29:J44" si="1">+I29/$I$13</f>
        <v>3652.337</v>
      </c>
      <c r="K29" s="2"/>
      <c r="L29" s="2"/>
      <c r="M29" s="32"/>
      <c r="N29" s="32"/>
      <c r="O29" s="32"/>
      <c r="P29" s="32"/>
      <c r="Q29" s="37"/>
      <c r="R29" s="37"/>
      <c r="S29" s="37"/>
      <c r="T29" s="37"/>
      <c r="U29" s="30"/>
    </row>
    <row r="30" spans="1:21" x14ac:dyDescent="0.2">
      <c r="A30" s="2"/>
      <c r="B30" s="31"/>
      <c r="C30" s="45"/>
      <c r="D30" s="39" t="s">
        <v>29</v>
      </c>
      <c r="E30" s="39"/>
      <c r="F30" s="39"/>
      <c r="G30" s="40">
        <v>30065</v>
      </c>
      <c r="H30" s="40">
        <f>+G30/$G$13</f>
        <v>30.065000000000001</v>
      </c>
      <c r="I30" s="40">
        <v>98491</v>
      </c>
      <c r="J30" s="40">
        <f t="shared" si="1"/>
        <v>98.491</v>
      </c>
      <c r="K30" s="2"/>
      <c r="L30" s="4"/>
      <c r="M30" s="34" t="s">
        <v>9</v>
      </c>
      <c r="N30" s="34"/>
      <c r="O30" s="34"/>
      <c r="P30" s="34"/>
      <c r="Q30" s="38">
        <f>Q31+Q34+Q35</f>
        <v>0</v>
      </c>
      <c r="R30" s="38">
        <f>R31+R34+R35</f>
        <v>0</v>
      </c>
      <c r="S30" s="38">
        <f>S31+S34+S35</f>
        <v>0</v>
      </c>
      <c r="T30" s="38">
        <f>T31+T34+T35</f>
        <v>0</v>
      </c>
      <c r="U30" s="30"/>
    </row>
    <row r="31" spans="1:21" x14ac:dyDescent="0.2">
      <c r="A31" s="2"/>
      <c r="B31" s="31"/>
      <c r="C31" s="45"/>
      <c r="D31" s="39" t="s">
        <v>30</v>
      </c>
      <c r="E31" s="39"/>
      <c r="F31" s="39"/>
      <c r="G31" s="40">
        <v>408685</v>
      </c>
      <c r="H31" s="40">
        <f>+G31/$G$13</f>
        <v>408.685</v>
      </c>
      <c r="I31" s="40">
        <v>1358928</v>
      </c>
      <c r="J31" s="40">
        <f t="shared" si="1"/>
        <v>1358.9280000000001</v>
      </c>
      <c r="K31" s="2"/>
      <c r="L31" s="2"/>
      <c r="M31" s="4"/>
      <c r="N31" s="41" t="s">
        <v>31</v>
      </c>
      <c r="O31" s="41"/>
      <c r="P31" s="41"/>
      <c r="Q31" s="40">
        <f>SUM(Q32:Q33)</f>
        <v>0</v>
      </c>
      <c r="R31" s="40">
        <f>SUM(R32:R33)</f>
        <v>0</v>
      </c>
      <c r="S31" s="40">
        <f>SUM(S32:S33)</f>
        <v>0</v>
      </c>
      <c r="T31" s="40">
        <f>SUM(T32:T33)</f>
        <v>0</v>
      </c>
      <c r="U31" s="30"/>
    </row>
    <row r="32" spans="1:21" x14ac:dyDescent="0.2">
      <c r="A32" s="2"/>
      <c r="B32" s="31"/>
      <c r="C32" s="32"/>
      <c r="D32" s="39" t="s">
        <v>32</v>
      </c>
      <c r="E32" s="39"/>
      <c r="F32" s="39"/>
      <c r="G32" s="40">
        <v>0</v>
      </c>
      <c r="H32" s="40">
        <v>0</v>
      </c>
      <c r="I32" s="40">
        <v>0</v>
      </c>
      <c r="J32" s="40">
        <f t="shared" si="1"/>
        <v>0</v>
      </c>
      <c r="K32" s="2"/>
      <c r="L32" s="2"/>
      <c r="M32" s="45"/>
      <c r="N32" s="41" t="s">
        <v>33</v>
      </c>
      <c r="O32" s="41"/>
      <c r="P32" s="41"/>
      <c r="Q32" s="40">
        <v>0</v>
      </c>
      <c r="R32" s="40">
        <v>0</v>
      </c>
      <c r="S32" s="40">
        <v>0</v>
      </c>
      <c r="T32" s="40">
        <v>0</v>
      </c>
      <c r="U32" s="30"/>
    </row>
    <row r="33" spans="1:21" x14ac:dyDescent="0.2">
      <c r="A33" s="2"/>
      <c r="B33" s="31"/>
      <c r="C33" s="45"/>
      <c r="D33" s="39" t="s">
        <v>34</v>
      </c>
      <c r="E33" s="39"/>
      <c r="F33" s="39"/>
      <c r="G33" s="40">
        <f>+'[1]Edo Act'!L17</f>
        <v>0</v>
      </c>
      <c r="H33" s="40">
        <f>+'[2]Edo Act'!M19</f>
        <v>0</v>
      </c>
      <c r="I33" s="40">
        <v>0</v>
      </c>
      <c r="J33" s="40">
        <f t="shared" si="1"/>
        <v>0</v>
      </c>
      <c r="K33" s="2"/>
      <c r="L33" s="2"/>
      <c r="M33" s="45"/>
      <c r="N33" s="41" t="s">
        <v>35</v>
      </c>
      <c r="O33" s="41"/>
      <c r="P33" s="41"/>
      <c r="Q33" s="40">
        <v>0</v>
      </c>
      <c r="R33" s="40">
        <v>0</v>
      </c>
      <c r="S33" s="40">
        <v>0</v>
      </c>
      <c r="T33" s="40">
        <v>0</v>
      </c>
      <c r="U33" s="30"/>
    </row>
    <row r="34" spans="1:21" ht="15" customHeight="1" x14ac:dyDescent="0.2">
      <c r="A34" s="2"/>
      <c r="B34" s="31"/>
      <c r="C34" s="45"/>
      <c r="D34" s="39" t="s">
        <v>36</v>
      </c>
      <c r="E34" s="39"/>
      <c r="F34" s="39"/>
      <c r="G34" s="40">
        <v>0</v>
      </c>
      <c r="H34" s="40">
        <v>0</v>
      </c>
      <c r="I34" s="40">
        <v>0</v>
      </c>
      <c r="J34" s="40">
        <f t="shared" si="1"/>
        <v>0</v>
      </c>
      <c r="K34" s="2"/>
      <c r="L34" s="2"/>
      <c r="M34" s="45"/>
      <c r="N34" s="41" t="s">
        <v>37</v>
      </c>
      <c r="O34" s="41"/>
      <c r="P34" s="41"/>
      <c r="Q34" s="40">
        <v>0</v>
      </c>
      <c r="R34" s="40">
        <f>+Q34/$Q$13</f>
        <v>0</v>
      </c>
      <c r="S34" s="40">
        <v>0</v>
      </c>
      <c r="T34" s="40">
        <f>+S34/$S$13</f>
        <v>0</v>
      </c>
      <c r="U34" s="30"/>
    </row>
    <row r="35" spans="1:21" ht="15" customHeight="1" x14ac:dyDescent="0.2">
      <c r="A35" s="2"/>
      <c r="B35" s="31"/>
      <c r="C35" s="45"/>
      <c r="D35" s="39" t="s">
        <v>38</v>
      </c>
      <c r="E35" s="39"/>
      <c r="F35" s="39"/>
      <c r="G35" s="40">
        <v>0</v>
      </c>
      <c r="H35" s="40">
        <v>0</v>
      </c>
      <c r="I35" s="40">
        <v>0</v>
      </c>
      <c r="J35" s="40">
        <f t="shared" si="1"/>
        <v>0</v>
      </c>
      <c r="K35" s="2"/>
      <c r="L35" s="2"/>
      <c r="M35" s="29"/>
      <c r="N35" s="41"/>
      <c r="O35" s="41"/>
      <c r="P35" s="41"/>
      <c r="Q35" s="40"/>
      <c r="R35" s="40">
        <v>0</v>
      </c>
      <c r="S35" s="40"/>
      <c r="T35" s="40">
        <f>+S35/$S$13</f>
        <v>0</v>
      </c>
      <c r="U35" s="30"/>
    </row>
    <row r="36" spans="1:21" ht="15" customHeight="1" x14ac:dyDescent="0.2">
      <c r="A36" s="2"/>
      <c r="B36" s="31"/>
      <c r="C36" s="45"/>
      <c r="D36" s="39" t="s">
        <v>39</v>
      </c>
      <c r="E36" s="39"/>
      <c r="F36" s="39"/>
      <c r="G36" s="40">
        <v>0</v>
      </c>
      <c r="H36" s="40">
        <v>0</v>
      </c>
      <c r="I36" s="40">
        <v>0</v>
      </c>
      <c r="J36" s="40">
        <f t="shared" si="1"/>
        <v>0</v>
      </c>
      <c r="K36" s="2"/>
      <c r="L36" s="2"/>
      <c r="M36" s="29"/>
      <c r="N36" s="4"/>
      <c r="O36" s="4"/>
      <c r="P36" s="4"/>
      <c r="Q36" s="4"/>
      <c r="R36" s="4"/>
      <c r="S36" s="4"/>
      <c r="T36" s="4"/>
      <c r="U36" s="30"/>
    </row>
    <row r="37" spans="1:21" ht="15" customHeight="1" x14ac:dyDescent="0.2">
      <c r="A37" s="2"/>
      <c r="B37" s="31"/>
      <c r="C37" s="45"/>
      <c r="D37" s="39" t="s">
        <v>40</v>
      </c>
      <c r="E37" s="39"/>
      <c r="F37" s="39"/>
      <c r="G37" s="40">
        <v>0</v>
      </c>
      <c r="H37" s="40">
        <v>0</v>
      </c>
      <c r="I37" s="40">
        <v>0</v>
      </c>
      <c r="J37" s="40">
        <f t="shared" si="1"/>
        <v>0</v>
      </c>
      <c r="K37" s="2"/>
      <c r="L37" s="2"/>
      <c r="M37" s="34" t="s">
        <v>18</v>
      </c>
      <c r="N37" s="34"/>
      <c r="O37" s="34"/>
      <c r="P37" s="34"/>
      <c r="Q37" s="38">
        <f>Q38+Q41+Q42</f>
        <v>0</v>
      </c>
      <c r="R37" s="38">
        <f>R38+R41+R42</f>
        <v>0</v>
      </c>
      <c r="S37" s="38">
        <f>S38+S41+S42</f>
        <v>0</v>
      </c>
      <c r="T37" s="38">
        <f>T38+T41+T42</f>
        <v>0</v>
      </c>
      <c r="U37" s="30"/>
    </row>
    <row r="38" spans="1:21" ht="15" customHeight="1" x14ac:dyDescent="0.2">
      <c r="A38" s="2"/>
      <c r="B38" s="31"/>
      <c r="C38" s="45"/>
      <c r="D38" s="39" t="s">
        <v>41</v>
      </c>
      <c r="E38" s="39"/>
      <c r="F38" s="39"/>
      <c r="G38" s="40">
        <v>0</v>
      </c>
      <c r="H38" s="40">
        <v>0</v>
      </c>
      <c r="I38" s="40">
        <v>0</v>
      </c>
      <c r="J38" s="40">
        <f t="shared" si="1"/>
        <v>0</v>
      </c>
      <c r="K38" s="2"/>
      <c r="L38" s="4"/>
      <c r="M38" s="4"/>
      <c r="N38" s="41" t="s">
        <v>42</v>
      </c>
      <c r="O38" s="41"/>
      <c r="P38" s="41"/>
      <c r="Q38" s="40">
        <f>SUM(Q39:Q40)</f>
        <v>0</v>
      </c>
      <c r="R38" s="40">
        <f>SUM(R39:R40)</f>
        <v>0</v>
      </c>
      <c r="S38" s="40">
        <f>SUM(S39:S40)</f>
        <v>0</v>
      </c>
      <c r="T38" s="40">
        <f>SUM(T39:T40)</f>
        <v>0</v>
      </c>
      <c r="U38" s="30"/>
    </row>
    <row r="39" spans="1:21" ht="15" customHeight="1" x14ac:dyDescent="0.2">
      <c r="A39" s="2"/>
      <c r="B39" s="31"/>
      <c r="C39" s="45"/>
      <c r="D39" s="39" t="s">
        <v>43</v>
      </c>
      <c r="E39" s="39"/>
      <c r="F39" s="39"/>
      <c r="G39" s="40">
        <v>0</v>
      </c>
      <c r="H39" s="40">
        <v>0</v>
      </c>
      <c r="I39" s="40">
        <v>0</v>
      </c>
      <c r="J39" s="40">
        <f t="shared" si="1"/>
        <v>0</v>
      </c>
      <c r="K39" s="2"/>
      <c r="L39" s="2"/>
      <c r="M39" s="4"/>
      <c r="N39" s="41" t="s">
        <v>33</v>
      </c>
      <c r="O39" s="41"/>
      <c r="P39" s="41"/>
      <c r="Q39" s="40">
        <v>0</v>
      </c>
      <c r="R39" s="40">
        <v>0</v>
      </c>
      <c r="S39" s="40">
        <v>0</v>
      </c>
      <c r="T39" s="40">
        <v>0</v>
      </c>
      <c r="U39" s="30"/>
    </row>
    <row r="40" spans="1:21" ht="15" customHeight="1" x14ac:dyDescent="0.2">
      <c r="A40" s="2"/>
      <c r="B40" s="31"/>
      <c r="C40" s="45"/>
      <c r="D40" s="39" t="s">
        <v>44</v>
      </c>
      <c r="E40" s="39"/>
      <c r="F40" s="39"/>
      <c r="G40" s="40">
        <v>0</v>
      </c>
      <c r="H40" s="40">
        <v>0</v>
      </c>
      <c r="I40" s="40">
        <v>0</v>
      </c>
      <c r="J40" s="40">
        <f t="shared" si="1"/>
        <v>0</v>
      </c>
      <c r="K40" s="2"/>
      <c r="L40" s="2"/>
      <c r="M40" s="45"/>
      <c r="N40" s="41" t="s">
        <v>35</v>
      </c>
      <c r="O40" s="41"/>
      <c r="P40" s="41"/>
      <c r="Q40" s="40">
        <v>0</v>
      </c>
      <c r="R40" s="40">
        <v>0</v>
      </c>
      <c r="S40" s="40">
        <v>0</v>
      </c>
      <c r="T40" s="40">
        <v>0</v>
      </c>
      <c r="U40" s="30"/>
    </row>
    <row r="41" spans="1:21" ht="15" customHeight="1" x14ac:dyDescent="0.2">
      <c r="A41" s="2"/>
      <c r="B41" s="31"/>
      <c r="C41" s="45"/>
      <c r="D41" s="39" t="s">
        <v>45</v>
      </c>
      <c r="E41" s="39"/>
      <c r="F41" s="39"/>
      <c r="G41" s="40">
        <v>0</v>
      </c>
      <c r="H41" s="40">
        <v>0</v>
      </c>
      <c r="I41" s="40">
        <v>0</v>
      </c>
      <c r="J41" s="40">
        <f t="shared" si="1"/>
        <v>0</v>
      </c>
      <c r="K41" s="2"/>
      <c r="L41" s="2"/>
      <c r="M41" s="45"/>
      <c r="N41" s="41" t="s">
        <v>46</v>
      </c>
      <c r="O41" s="41"/>
      <c r="P41" s="41"/>
      <c r="Q41" s="40">
        <v>0</v>
      </c>
      <c r="R41" s="40">
        <f>+Q41/$Q$13</f>
        <v>0</v>
      </c>
      <c r="S41" s="40">
        <v>0</v>
      </c>
      <c r="T41" s="40">
        <f>+S41/$S$13</f>
        <v>0</v>
      </c>
      <c r="U41" s="30"/>
    </row>
    <row r="42" spans="1:21" ht="15" customHeight="1" x14ac:dyDescent="0.2">
      <c r="A42" s="2"/>
      <c r="B42" s="31"/>
      <c r="C42" s="32"/>
      <c r="D42" s="39" t="s">
        <v>47</v>
      </c>
      <c r="E42" s="39"/>
      <c r="F42" s="39"/>
      <c r="G42" s="40">
        <v>0</v>
      </c>
      <c r="H42" s="40">
        <v>0</v>
      </c>
      <c r="I42" s="40">
        <v>0</v>
      </c>
      <c r="J42" s="40">
        <f t="shared" si="1"/>
        <v>0</v>
      </c>
      <c r="K42" s="2"/>
      <c r="L42" s="2"/>
      <c r="M42" s="45"/>
      <c r="N42" s="41"/>
      <c r="O42" s="41"/>
      <c r="P42" s="41"/>
      <c r="Q42" s="40"/>
      <c r="R42" s="40"/>
      <c r="S42" s="40"/>
      <c r="T42" s="40">
        <f>+S42/$S$13</f>
        <v>0</v>
      </c>
      <c r="U42" s="30"/>
    </row>
    <row r="43" spans="1:21" ht="15" customHeight="1" x14ac:dyDescent="0.2">
      <c r="A43" s="2"/>
      <c r="B43" s="31"/>
      <c r="C43" s="45"/>
      <c r="D43" s="39" t="s">
        <v>48</v>
      </c>
      <c r="E43" s="39"/>
      <c r="F43" s="39"/>
      <c r="G43" s="40">
        <v>0</v>
      </c>
      <c r="H43" s="40">
        <v>0</v>
      </c>
      <c r="I43" s="40">
        <v>0</v>
      </c>
      <c r="J43" s="40">
        <f t="shared" si="1"/>
        <v>0</v>
      </c>
      <c r="K43" s="2"/>
      <c r="L43" s="2"/>
      <c r="M43" s="29"/>
      <c r="N43" s="4"/>
      <c r="O43" s="4"/>
      <c r="P43" s="4"/>
      <c r="Q43" s="4"/>
      <c r="R43" s="4"/>
      <c r="S43" s="4"/>
      <c r="T43" s="4"/>
      <c r="U43" s="30"/>
    </row>
    <row r="44" spans="1:21" ht="15" customHeight="1" x14ac:dyDescent="0.2">
      <c r="A44" s="2"/>
      <c r="B44" s="31"/>
      <c r="C44" s="45"/>
      <c r="D44" s="39" t="s">
        <v>49</v>
      </c>
      <c r="E44" s="39"/>
      <c r="F44" s="39"/>
      <c r="G44" s="40">
        <v>0</v>
      </c>
      <c r="H44" s="40">
        <f>+G44/$G$13</f>
        <v>0</v>
      </c>
      <c r="I44" s="40">
        <v>517595</v>
      </c>
      <c r="J44" s="40">
        <f t="shared" si="1"/>
        <v>517.59500000000003</v>
      </c>
      <c r="K44" s="2"/>
      <c r="L44" s="2"/>
      <c r="M44" s="34" t="s">
        <v>50</v>
      </c>
      <c r="N44" s="34"/>
      <c r="O44" s="34"/>
      <c r="P44" s="34"/>
      <c r="Q44" s="38">
        <f>Q30-Q37</f>
        <v>0</v>
      </c>
      <c r="R44" s="38">
        <f>R30-R37</f>
        <v>0</v>
      </c>
      <c r="S44" s="38">
        <f>S30-S37</f>
        <v>0</v>
      </c>
      <c r="T44" s="38">
        <f>T30-T37</f>
        <v>0</v>
      </c>
      <c r="U44" s="30"/>
    </row>
    <row r="45" spans="1:21" ht="15" customHeight="1" x14ac:dyDescent="0.2">
      <c r="A45" s="2"/>
      <c r="B45" s="31"/>
      <c r="C45" s="45"/>
      <c r="D45" s="4"/>
      <c r="E45" s="4"/>
      <c r="F45" s="4"/>
      <c r="G45" s="4"/>
      <c r="H45" s="4"/>
      <c r="I45" s="4"/>
      <c r="J45" s="4"/>
      <c r="K45" s="2"/>
      <c r="L45" s="2"/>
      <c r="M45" s="29"/>
      <c r="N45" s="29"/>
      <c r="O45" s="29"/>
      <c r="P45" s="29"/>
      <c r="Q45" s="37"/>
      <c r="R45" s="37"/>
      <c r="S45" s="37"/>
      <c r="T45" s="37"/>
      <c r="U45" s="30"/>
    </row>
    <row r="46" spans="1:21" ht="17.25" customHeight="1" x14ac:dyDescent="0.2">
      <c r="A46" s="2"/>
      <c r="B46" s="31"/>
      <c r="C46" s="32"/>
      <c r="D46" s="2"/>
      <c r="E46" s="32"/>
      <c r="F46" s="32"/>
      <c r="G46" s="29"/>
      <c r="H46" s="29"/>
      <c r="I46" s="29"/>
      <c r="J46" s="29"/>
      <c r="K46" s="2"/>
      <c r="L46" s="2"/>
      <c r="M46" s="29"/>
      <c r="N46" s="29"/>
      <c r="O46" s="29"/>
      <c r="P46" s="29"/>
      <c r="Q46" s="37"/>
      <c r="R46" s="37"/>
      <c r="S46" s="37"/>
      <c r="T46" s="37"/>
      <c r="U46" s="30"/>
    </row>
    <row r="47" spans="1:21" s="51" customFormat="1" ht="25.5" customHeight="1" x14ac:dyDescent="0.2">
      <c r="A47" s="46"/>
      <c r="B47" s="47"/>
      <c r="C47" s="34" t="s">
        <v>51</v>
      </c>
      <c r="D47" s="34"/>
      <c r="E47" s="34"/>
      <c r="F47" s="34"/>
      <c r="G47" s="48">
        <f>G15-G28</f>
        <v>1805991</v>
      </c>
      <c r="H47" s="48">
        <f>H15-H28</f>
        <v>-784.49600000000009</v>
      </c>
      <c r="I47" s="48">
        <f>I15-I28</f>
        <v>772444</v>
      </c>
      <c r="J47" s="48">
        <f>J15-J28</f>
        <v>772.44399999999951</v>
      </c>
      <c r="K47" s="46"/>
      <c r="L47" s="49" t="s">
        <v>52</v>
      </c>
      <c r="M47" s="49"/>
      <c r="N47" s="49"/>
      <c r="O47" s="49"/>
      <c r="P47" s="49"/>
      <c r="Q47" s="48">
        <f>G47+Q25+Q44</f>
        <v>1805991</v>
      </c>
      <c r="R47" s="48">
        <f>H47+R25+R44</f>
        <v>-784.49600000000009</v>
      </c>
      <c r="S47" s="48">
        <f>I47+S25+S44</f>
        <v>691015</v>
      </c>
      <c r="T47" s="48">
        <f>J47+T25+T44</f>
        <v>691.01499999999953</v>
      </c>
      <c r="U47" s="50"/>
    </row>
    <row r="48" spans="1:21" s="51" customFormat="1" ht="14.25" customHeight="1" x14ac:dyDescent="0.2">
      <c r="A48" s="46"/>
      <c r="B48" s="47"/>
      <c r="C48" s="45"/>
      <c r="D48" s="45"/>
      <c r="E48" s="45"/>
      <c r="F48" s="45"/>
      <c r="G48" s="48"/>
      <c r="H48" s="48"/>
      <c r="I48" s="48"/>
      <c r="J48" s="48"/>
      <c r="K48" s="46"/>
      <c r="L48" s="52"/>
      <c r="M48" s="52"/>
      <c r="N48" s="52"/>
      <c r="O48" s="52"/>
      <c r="P48" s="52"/>
      <c r="Q48" s="48"/>
      <c r="R48" s="48"/>
      <c r="S48" s="48"/>
      <c r="T48" s="48"/>
      <c r="U48" s="50"/>
    </row>
    <row r="49" spans="1:21" s="51" customFormat="1" x14ac:dyDescent="0.2">
      <c r="A49" s="46"/>
      <c r="B49" s="47"/>
      <c r="C49" s="45"/>
      <c r="D49" s="45"/>
      <c r="E49" s="45"/>
      <c r="F49" s="45"/>
      <c r="G49" s="48"/>
      <c r="H49" s="48"/>
      <c r="I49" s="48"/>
      <c r="J49" s="48"/>
      <c r="K49" s="46"/>
      <c r="L49" s="49" t="s">
        <v>53</v>
      </c>
      <c r="M49" s="49"/>
      <c r="N49" s="49"/>
      <c r="O49" s="49"/>
      <c r="P49" s="49"/>
      <c r="Q49" s="53">
        <v>11329500</v>
      </c>
      <c r="R49" s="53">
        <f>+Q49/Q13</f>
        <v>11329.5</v>
      </c>
      <c r="S49" s="53">
        <v>11552058</v>
      </c>
      <c r="T49" s="53">
        <f>+S49/$S$13</f>
        <v>11552.058000000001</v>
      </c>
      <c r="U49" s="50"/>
    </row>
    <row r="50" spans="1:21" s="51" customFormat="1" x14ac:dyDescent="0.2">
      <c r="A50" s="46"/>
      <c r="B50" s="47"/>
      <c r="C50" s="45"/>
      <c r="D50" s="45"/>
      <c r="E50" s="45"/>
      <c r="F50" s="45"/>
      <c r="G50" s="48"/>
      <c r="H50" s="48"/>
      <c r="I50" s="48"/>
      <c r="J50" s="48"/>
      <c r="K50" s="46"/>
      <c r="L50" s="49" t="s">
        <v>54</v>
      </c>
      <c r="M50" s="49"/>
      <c r="N50" s="49"/>
      <c r="O50" s="49"/>
      <c r="P50" s="49"/>
      <c r="Q50" s="54">
        <f>+Q47+Q49</f>
        <v>13135491</v>
      </c>
      <c r="R50" s="54">
        <f>+Q50/Q13</f>
        <v>13135.491</v>
      </c>
      <c r="S50" s="54">
        <f>+S47+S49</f>
        <v>12243073</v>
      </c>
      <c r="T50" s="53">
        <f>+S50/$S$13</f>
        <v>12243.073</v>
      </c>
      <c r="U50" s="50"/>
    </row>
    <row r="51" spans="1:21" s="51" customFormat="1" ht="9.75" customHeight="1" x14ac:dyDescent="0.2">
      <c r="A51" s="46"/>
      <c r="B51" s="47"/>
      <c r="C51" s="45"/>
      <c r="D51" s="45"/>
      <c r="E51" s="45"/>
      <c r="F51" s="45"/>
      <c r="G51" s="48"/>
      <c r="H51" s="48"/>
      <c r="I51" s="48"/>
      <c r="J51" s="48"/>
      <c r="K51" s="46"/>
      <c r="L51" s="52"/>
      <c r="M51" s="52"/>
      <c r="N51" s="52"/>
      <c r="O51" s="52"/>
      <c r="P51" s="55"/>
      <c r="Q51" s="48"/>
      <c r="R51" s="48"/>
      <c r="S51" s="56"/>
      <c r="T51" s="56"/>
      <c r="U51" s="50"/>
    </row>
    <row r="52" spans="1:21" ht="6" customHeight="1" x14ac:dyDescent="0.2">
      <c r="A52" s="2"/>
      <c r="B52" s="57"/>
      <c r="C52" s="58"/>
      <c r="D52" s="58"/>
      <c r="E52" s="58"/>
      <c r="F52" s="58"/>
      <c r="G52" s="59"/>
      <c r="H52" s="59"/>
      <c r="I52" s="59"/>
      <c r="J52" s="59"/>
      <c r="K52" s="60"/>
      <c r="L52" s="61"/>
      <c r="M52" s="61"/>
      <c r="N52" s="61"/>
      <c r="O52" s="61"/>
      <c r="P52" s="61"/>
      <c r="Q52" s="62"/>
      <c r="R52" s="62"/>
      <c r="S52" s="61"/>
      <c r="T52" s="61"/>
      <c r="U52" s="63"/>
    </row>
    <row r="53" spans="1:21" ht="6" customHeight="1" x14ac:dyDescent="0.2">
      <c r="A53" s="2"/>
      <c r="K53" s="2"/>
      <c r="L53" s="2"/>
      <c r="M53" s="29"/>
      <c r="N53" s="29"/>
      <c r="O53" s="29"/>
      <c r="P53" s="29"/>
      <c r="Q53" s="37"/>
      <c r="R53" s="37"/>
      <c r="S53" s="37"/>
      <c r="T53" s="37"/>
      <c r="U53" s="4"/>
    </row>
    <row r="54" spans="1:21" ht="6" customHeight="1" x14ac:dyDescent="0.2">
      <c r="A54" s="2"/>
      <c r="K54" s="2"/>
      <c r="L54" s="4"/>
      <c r="M54" s="4"/>
      <c r="N54" s="4"/>
      <c r="O54" s="4"/>
      <c r="P54" s="4"/>
      <c r="Q54" s="64"/>
      <c r="R54" s="4"/>
      <c r="S54" s="64"/>
      <c r="T54" s="4"/>
      <c r="U54" s="4"/>
    </row>
    <row r="55" spans="1:21" ht="15" customHeight="1" x14ac:dyDescent="0.2">
      <c r="A55" s="4"/>
      <c r="B55" s="65" t="s">
        <v>55</v>
      </c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4"/>
      <c r="N55" s="4"/>
      <c r="O55" s="4"/>
      <c r="P55" s="4"/>
      <c r="Q55" s="64"/>
      <c r="R55" s="64"/>
      <c r="S55" s="64"/>
      <c r="T55" s="4"/>
      <c r="U55" s="4"/>
    </row>
    <row r="56" spans="1:21" ht="9.75" customHeight="1" x14ac:dyDescent="0.2">
      <c r="A56" s="4"/>
      <c r="B56" s="65"/>
      <c r="C56" s="66"/>
      <c r="D56" s="67"/>
      <c r="E56" s="67"/>
      <c r="F56" s="4"/>
      <c r="G56" s="68"/>
      <c r="H56" s="68"/>
      <c r="I56" s="66"/>
      <c r="J56" s="66"/>
      <c r="K56" s="67"/>
      <c r="L56" s="67"/>
      <c r="M56" s="4"/>
      <c r="N56" s="4"/>
      <c r="O56" s="4"/>
      <c r="P56" s="4"/>
      <c r="Q56" s="4"/>
      <c r="R56" s="4"/>
      <c r="S56" s="4"/>
      <c r="T56" s="4"/>
      <c r="U56" s="4"/>
    </row>
    <row r="57" spans="1:21" ht="15" x14ac:dyDescent="0.25">
      <c r="A57" s="69"/>
      <c r="B57" s="65" t="s">
        <v>56</v>
      </c>
      <c r="C57" s="70"/>
      <c r="D57" s="70"/>
      <c r="E57" s="70"/>
      <c r="F57" s="67"/>
      <c r="G57" s="71"/>
      <c r="H57" s="71"/>
      <c r="I57" s="71"/>
      <c r="J57" s="72" t="s">
        <v>57</v>
      </c>
      <c r="K57" s="72"/>
      <c r="L57" s="72"/>
      <c r="M57" s="72"/>
      <c r="N57" s="72"/>
      <c r="P57" s="72" t="s">
        <v>58</v>
      </c>
      <c r="Q57" s="72"/>
      <c r="R57" s="72"/>
      <c r="S57" s="72"/>
      <c r="T57" s="72"/>
      <c r="U57" s="67"/>
    </row>
    <row r="58" spans="1:21" ht="15" x14ac:dyDescent="0.25">
      <c r="A58" s="69"/>
      <c r="B58" s="65"/>
      <c r="C58" s="70"/>
      <c r="D58" s="70"/>
      <c r="E58" s="70"/>
      <c r="F58" s="67"/>
      <c r="G58" s="71"/>
      <c r="H58" s="71"/>
      <c r="I58" s="71"/>
      <c r="J58"/>
      <c r="K58" s="67"/>
      <c r="L58"/>
      <c r="M58" s="73"/>
      <c r="N58" s="67"/>
      <c r="P58" s="74"/>
      <c r="Q58" s="73"/>
      <c r="R58" s="73"/>
      <c r="S58" s="73"/>
      <c r="T58" s="73"/>
      <c r="U58" s="67"/>
    </row>
    <row r="59" spans="1:21" ht="15" x14ac:dyDescent="0.25">
      <c r="A59" s="69"/>
      <c r="B59" s="75" t="s">
        <v>59</v>
      </c>
      <c r="C59" s="76"/>
      <c r="D59" s="76"/>
      <c r="E59" s="76"/>
      <c r="F59" s="67"/>
      <c r="G59" s="67"/>
      <c r="H59" s="67"/>
      <c r="I59" s="67"/>
      <c r="J59" s="72" t="s">
        <v>60</v>
      </c>
      <c r="K59" s="72"/>
      <c r="L59" s="72"/>
      <c r="M59" s="72"/>
      <c r="N59" s="72"/>
      <c r="P59" s="77" t="s">
        <v>61</v>
      </c>
      <c r="Q59" s="77"/>
      <c r="R59" s="77"/>
      <c r="S59" s="77"/>
      <c r="T59" s="77"/>
      <c r="U59" s="67"/>
    </row>
    <row r="60" spans="1:21" ht="15" x14ac:dyDescent="0.25">
      <c r="A60" s="69"/>
      <c r="B60" s="78" t="s">
        <v>62</v>
      </c>
      <c r="C60" s="79"/>
      <c r="D60" s="79"/>
      <c r="E60" s="79"/>
      <c r="F60" s="80"/>
      <c r="G60" s="80"/>
      <c r="H60" s="80"/>
      <c r="I60" s="80"/>
      <c r="J60" s="81" t="s">
        <v>63</v>
      </c>
      <c r="K60" s="81"/>
      <c r="L60" s="81"/>
      <c r="M60" s="81"/>
      <c r="N60" s="81"/>
      <c r="P60" s="77" t="s">
        <v>64</v>
      </c>
      <c r="Q60" s="77"/>
      <c r="R60" s="77"/>
      <c r="S60" s="77"/>
      <c r="T60" s="77"/>
      <c r="U60" s="67"/>
    </row>
    <row r="61" spans="1:21" x14ac:dyDescent="0.2"/>
  </sheetData>
  <mergeCells count="72">
    <mergeCell ref="J60:N60"/>
    <mergeCell ref="P60:T60"/>
    <mergeCell ref="L49:P49"/>
    <mergeCell ref="L50:P50"/>
    <mergeCell ref="J57:N57"/>
    <mergeCell ref="P57:T57"/>
    <mergeCell ref="J59:N59"/>
    <mergeCell ref="P59:T59"/>
    <mergeCell ref="D42:F42"/>
    <mergeCell ref="N42:P42"/>
    <mergeCell ref="D43:F43"/>
    <mergeCell ref="D44:F44"/>
    <mergeCell ref="M44:P44"/>
    <mergeCell ref="C47:F47"/>
    <mergeCell ref="L47:P47"/>
    <mergeCell ref="D39:F39"/>
    <mergeCell ref="N39:P39"/>
    <mergeCell ref="D40:F40"/>
    <mergeCell ref="N40:P40"/>
    <mergeCell ref="D41:F41"/>
    <mergeCell ref="N41:P41"/>
    <mergeCell ref="D35:F35"/>
    <mergeCell ref="N35:P35"/>
    <mergeCell ref="D36:F36"/>
    <mergeCell ref="D37:F37"/>
    <mergeCell ref="M37:P37"/>
    <mergeCell ref="D38:F38"/>
    <mergeCell ref="N38:P38"/>
    <mergeCell ref="D32:F32"/>
    <mergeCell ref="N32:P32"/>
    <mergeCell ref="D33:F33"/>
    <mergeCell ref="N33:P33"/>
    <mergeCell ref="D34:F34"/>
    <mergeCell ref="N34:P34"/>
    <mergeCell ref="C28:F28"/>
    <mergeCell ref="L28:P28"/>
    <mergeCell ref="D29:F29"/>
    <mergeCell ref="D30:F30"/>
    <mergeCell ref="M30:P30"/>
    <mergeCell ref="D31:F31"/>
    <mergeCell ref="N31:P31"/>
    <mergeCell ref="D23:F23"/>
    <mergeCell ref="N23:P23"/>
    <mergeCell ref="D24:F24"/>
    <mergeCell ref="D25:F25"/>
    <mergeCell ref="M25:P25"/>
    <mergeCell ref="D26:E26"/>
    <mergeCell ref="D19:F19"/>
    <mergeCell ref="D20:F20"/>
    <mergeCell ref="M20:P20"/>
    <mergeCell ref="D21:F21"/>
    <mergeCell ref="N21:P21"/>
    <mergeCell ref="D22:F22"/>
    <mergeCell ref="N22:P22"/>
    <mergeCell ref="D16:F16"/>
    <mergeCell ref="N16:P16"/>
    <mergeCell ref="D17:F17"/>
    <mergeCell ref="N17:P17"/>
    <mergeCell ref="D18:F18"/>
    <mergeCell ref="N18:P18"/>
    <mergeCell ref="B10:E10"/>
    <mergeCell ref="L10:O10"/>
    <mergeCell ref="B13:F13"/>
    <mergeCell ref="L13:P13"/>
    <mergeCell ref="C15:F15"/>
    <mergeCell ref="M15:P15"/>
    <mergeCell ref="E2:Q2"/>
    <mergeCell ref="E3:Q3"/>
    <mergeCell ref="E4:Q4"/>
    <mergeCell ref="E5:Q5"/>
    <mergeCell ref="B7:D7"/>
    <mergeCell ref="E7:Q7"/>
  </mergeCells>
  <pageMargins left="0.33" right="0.35" top="0.46" bottom="0.17" header="0.31496062992125984" footer="0.16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Flujo de Efec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Figarosy</dc:creator>
  <cp:lastModifiedBy>Figarosy</cp:lastModifiedBy>
  <dcterms:created xsi:type="dcterms:W3CDTF">2021-04-08T16:31:56Z</dcterms:created>
  <dcterms:modified xsi:type="dcterms:W3CDTF">2021-04-08T16:32:09Z</dcterms:modified>
</cp:coreProperties>
</file>