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315" windowHeight="6990"/>
  </bookViews>
  <sheets>
    <sheet name="AE- CLASIFICACIÓN FUNCIONAL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5" i="1" l="1"/>
  <c r="G21" i="1" s="1"/>
  <c r="G10" i="1" s="1"/>
  <c r="G79" i="1" s="1"/>
  <c r="F25" i="1"/>
  <c r="E25" i="1"/>
  <c r="D25" i="1"/>
  <c r="D21" i="1" s="1"/>
  <c r="D10" i="1" s="1"/>
  <c r="D79" i="1" s="1"/>
  <c r="C25" i="1"/>
  <c r="C21" i="1" s="1"/>
  <c r="C10" i="1" s="1"/>
  <c r="C79" i="1" s="1"/>
  <c r="B25" i="1"/>
  <c r="F21" i="1"/>
  <c r="F10" i="1" s="1"/>
  <c r="F79" i="1" s="1"/>
  <c r="E21" i="1"/>
  <c r="E10" i="1" s="1"/>
  <c r="E79" i="1" s="1"/>
  <c r="B21" i="1"/>
  <c r="B10" i="1" s="1"/>
  <c r="B79" i="1" s="1"/>
</calcChain>
</file>

<file path=xl/sharedStrings.xml><?xml version="1.0" encoding="utf-8"?>
<sst xmlns="http://schemas.openxmlformats.org/spreadsheetml/2006/main" count="85" uniqueCount="53">
  <si>
    <t>ENTE PÚBLICO: FIDEICOMISO GARANTE DE LA ORQUESTA SINFÓNICA DE YUCATÁN</t>
  </si>
  <si>
    <t>Estado Analítico del Ejercicio del Presupuesto de Egresos Detallado - LDF</t>
  </si>
  <si>
    <t>Clasificación Funcional (Finalidad y Función)</t>
  </si>
  <si>
    <t>01 DE ENERO AL 30 DE JUNIO  DE 2021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</si>
  <si>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</si>
  <si>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</si>
  <si>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</si>
  <si>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</si>
  <si>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</si>
  <si>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</si>
  <si>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</si>
  <si>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</si>
  <si>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</si>
  <si>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</si>
  <si>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</si>
  <si>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</si>
  <si>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</si>
  <si>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</si>
  <si>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</si>
  <si>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</si>
  <si>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</si>
  <si>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</si>
  <si>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</si>
  <si>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</si>
  <si>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</si>
  <si>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</si>
  <si>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</si>
  <si>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</si>
  <si>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</si>
  <si>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</si>
  <si>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</si>
  <si>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</si>
  <si>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</si>
  <si>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</si>
  <si>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</si>
  <si>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</si>
  <si>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</si>
  <si>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</si>
  <si>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</si>
  <si>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</si>
  <si>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</si>
  <si>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</si>
  <si>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</si>
  <si>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</si>
  <si>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</si>
  <si>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</si>
  <si>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</si>
  <si>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</si>
  <si>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</si>
  <si>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</si>
  <si>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</si>
  <si>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</si>
  <si>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 Director de Administración y Finanzas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</si>
</sst>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87</xdr:row>
      <xdr:rowOff>0</xdr:rowOff>
    </xdr:from>
    <xdr:to>
      <xdr:col>0</xdr:col>
      <xdr:colOff>3227021</xdr:colOff>
      <xdr:row>87</xdr:row>
      <xdr:rowOff>0</xdr:rowOff>
    </xdr:to>
    <xdr:cxnSp macro="">
      <xdr:nvCxnSpPr>
        <xdr:cNvPr id="2" name="1 Conector recto"/>
        <xdr:cNvCxnSpPr/>
      </xdr:nvCxnSpPr>
      <xdr:spPr>
        <a:xfrm>
          <a:off x="5715" y="16992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4229100</xdr:colOff>
      <xdr:row>86</xdr:row>
      <xdr:rowOff>169545</xdr:rowOff>
    </xdr:from>
    <xdr:to>
      <xdr:col>2</xdr:col>
      <xdr:colOff>1348636</xdr:colOff>
      <xdr:row>86</xdr:row>
      <xdr:rowOff>169545</xdr:rowOff>
    </xdr:to>
    <xdr:cxnSp macro="">
      <xdr:nvCxnSpPr>
        <xdr:cNvPr id="3" name="2 Conector recto"/>
        <xdr:cNvCxnSpPr/>
      </xdr:nvCxnSpPr>
      <xdr:spPr>
        <a:xfrm>
          <a:off x="4229100" y="16971645"/>
          <a:ext cx="32155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956310</xdr:colOff>
      <xdr:row>86</xdr:row>
      <xdr:rowOff>184785</xdr:rowOff>
    </xdr:from>
    <xdr:to>
      <xdr:col>6</xdr:col>
      <xdr:colOff>30469</xdr:colOff>
      <xdr:row>86</xdr:row>
      <xdr:rowOff>184785</xdr:rowOff>
    </xdr:to>
    <xdr:cxnSp macro="">
      <xdr:nvCxnSpPr>
        <xdr:cNvPr id="4" name="3 Conector recto"/>
        <xdr:cNvCxnSpPr/>
      </xdr:nvCxnSpPr>
      <xdr:spPr>
        <a:xfrm>
          <a:off x="8433435" y="16986885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6%20Junio/Informacion%20Disciplina%20Financiera%20Jun_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B12">
            <v>17019822</v>
          </cell>
        </row>
        <row r="15">
          <cell r="C15">
            <v>12343721</v>
          </cell>
          <cell r="D15">
            <v>29363543</v>
          </cell>
          <cell r="E15">
            <v>13136566</v>
          </cell>
          <cell r="F15">
            <v>12848620</v>
          </cell>
          <cell r="G15">
            <v>16226977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tabSelected="1" zoomScale="80" zoomScaleNormal="80" workbookViewId="0">
      <selection activeCell="A73" sqref="A73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+B21</f>
        <v>17019822</v>
      </c>
      <c r="C10" s="18">
        <f t="shared" si="0"/>
        <v>12343721</v>
      </c>
      <c r="D10" s="18">
        <f t="shared" si="0"/>
        <v>29363543</v>
      </c>
      <c r="E10" s="18">
        <f t="shared" si="0"/>
        <v>13136566</v>
      </c>
      <c r="F10" s="18">
        <f t="shared" si="0"/>
        <v>12848620</v>
      </c>
      <c r="G10" s="18">
        <f t="shared" si="0"/>
        <v>16226977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9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9" t="s">
        <v>22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7" t="s">
        <v>25</v>
      </c>
      <c r="B21" s="18">
        <f t="shared" ref="B21:G21" si="1">+B25</f>
        <v>17019822</v>
      </c>
      <c r="C21" s="18">
        <f t="shared" si="1"/>
        <v>12343721</v>
      </c>
      <c r="D21" s="18">
        <f t="shared" si="1"/>
        <v>29363543</v>
      </c>
      <c r="E21" s="18">
        <f t="shared" si="1"/>
        <v>13136566</v>
      </c>
      <c r="F21" s="18">
        <f t="shared" si="1"/>
        <v>12848620</v>
      </c>
      <c r="G21" s="18">
        <f t="shared" si="1"/>
        <v>16226977</v>
      </c>
    </row>
    <row r="22" spans="1:7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29</v>
      </c>
      <c r="B25" s="20">
        <f>+'[1]AE-CLASIFICACIÓN ADMINISTRATIVA'!B12</f>
        <v>17019822</v>
      </c>
      <c r="C25" s="20">
        <f>+'[1]AE-CLASIFICACIÓN ADMINISTRATIVA'!C15</f>
        <v>12343721</v>
      </c>
      <c r="D25" s="20">
        <f>+'[1]AE-CLASIFICACIÓN ADMINISTRATIVA'!D15</f>
        <v>29363543</v>
      </c>
      <c r="E25" s="20">
        <f>+'[1]AE-CLASIFICACIÓN ADMINISTRATIVA'!E15</f>
        <v>13136566</v>
      </c>
      <c r="F25" s="20">
        <f>+'[1]AE-CLASIFICACIÓN ADMINISTRATIVA'!F15</f>
        <v>12848620</v>
      </c>
      <c r="G25" s="20">
        <f>+'[1]AE-CLASIFICACIÓN ADMINISTRATIVA'!G15</f>
        <v>16226977</v>
      </c>
    </row>
    <row r="26" spans="1:7" x14ac:dyDescent="0.25">
      <c r="A26" s="19" t="s">
        <v>30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31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17" t="s">
        <v>33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34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9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5">
      <c r="A34" s="19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5">
      <c r="A35" s="19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9" t="s">
        <v>40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x14ac:dyDescent="0.25">
      <c r="A37" s="19" t="s">
        <v>41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</row>
    <row r="38" spans="1:7" x14ac:dyDescent="0.25">
      <c r="A38" s="19" t="s">
        <v>42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5">
      <c r="A39" s="17" t="s">
        <v>43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9" t="s">
        <v>44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</row>
    <row r="41" spans="1:7" ht="30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9" t="s">
        <v>46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19"/>
      <c r="B44" s="20"/>
      <c r="C44" s="20"/>
      <c r="D44" s="20"/>
      <c r="E44" s="20"/>
      <c r="F44" s="20"/>
      <c r="G44" s="20"/>
    </row>
    <row r="45" spans="1:7" x14ac:dyDescent="0.25">
      <c r="A45" s="17" t="s">
        <v>48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x14ac:dyDescent="0.25">
      <c r="A46" s="19"/>
      <c r="B46" s="20"/>
      <c r="C46" s="20"/>
      <c r="D46" s="20"/>
      <c r="E46" s="20"/>
      <c r="F46" s="20"/>
      <c r="G46" s="20"/>
    </row>
    <row r="47" spans="1:7" x14ac:dyDescent="0.25">
      <c r="A47" s="17" t="s">
        <v>16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</row>
    <row r="48" spans="1:7" x14ac:dyDescent="0.25">
      <c r="A48" s="19" t="s">
        <v>17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19" t="s">
        <v>18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x14ac:dyDescent="0.25">
      <c r="A50" s="19" t="s">
        <v>19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19" t="s">
        <v>20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x14ac:dyDescent="0.25">
      <c r="A52" s="19" t="s">
        <v>21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19" t="s">
        <v>22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9" t="s">
        <v>23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19" t="s">
        <v>24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7" t="s">
        <v>25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x14ac:dyDescent="0.25">
      <c r="A57" s="19" t="s">
        <v>26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27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9" t="s">
        <v>28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9" t="s">
        <v>29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x14ac:dyDescent="0.25">
      <c r="A61" s="19" t="s">
        <v>30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31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32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33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9" t="s">
        <v>34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9" t="s">
        <v>35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36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9" t="s">
        <v>37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x14ac:dyDescent="0.25">
      <c r="A69" s="19" t="s">
        <v>38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x14ac:dyDescent="0.25">
      <c r="A70" s="19" t="s">
        <v>39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9" t="s">
        <v>40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x14ac:dyDescent="0.25">
      <c r="A72" s="19" t="s">
        <v>41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</row>
    <row r="73" spans="1:7" x14ac:dyDescent="0.25">
      <c r="A73" s="19" t="s">
        <v>42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17" t="s">
        <v>43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</row>
    <row r="75" spans="1:7" x14ac:dyDescent="0.25">
      <c r="A75" s="19" t="s">
        <v>44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ht="30" x14ac:dyDescent="0.25">
      <c r="A76" s="19" t="s">
        <v>45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</row>
    <row r="77" spans="1:7" x14ac:dyDescent="0.25">
      <c r="A77" s="19" t="s">
        <v>46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x14ac:dyDescent="0.25">
      <c r="A78" s="19" t="s">
        <v>47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7" t="s">
        <v>49</v>
      </c>
      <c r="B79" s="18">
        <f t="shared" ref="B79:G79" si="2">+B10+B45</f>
        <v>17019822</v>
      </c>
      <c r="C79" s="18">
        <f t="shared" si="2"/>
        <v>12343721</v>
      </c>
      <c r="D79" s="18">
        <f t="shared" si="2"/>
        <v>29363543</v>
      </c>
      <c r="E79" s="18">
        <f t="shared" si="2"/>
        <v>13136566</v>
      </c>
      <c r="F79" s="18">
        <f t="shared" si="2"/>
        <v>12848620</v>
      </c>
      <c r="G79" s="18">
        <f t="shared" si="2"/>
        <v>16226977</v>
      </c>
    </row>
    <row r="80" spans="1:7" ht="15.75" thickBot="1" x14ac:dyDescent="0.3">
      <c r="A80" s="21"/>
      <c r="B80" s="22"/>
      <c r="C80" s="22"/>
      <c r="D80" s="22"/>
      <c r="E80" s="22"/>
      <c r="F80" s="22"/>
      <c r="G80" s="22"/>
    </row>
    <row r="83" spans="1:1" x14ac:dyDescent="0.25">
      <c r="A83" s="23" t="s">
        <v>50</v>
      </c>
    </row>
    <row r="84" spans="1:1" x14ac:dyDescent="0.25">
      <c r="A84" s="23"/>
    </row>
    <row r="85" spans="1:1" x14ac:dyDescent="0.25">
      <c r="A85" s="23"/>
    </row>
    <row r="88" spans="1:1" x14ac:dyDescent="0.25">
      <c r="A88" s="24" t="s">
        <v>51</v>
      </c>
    </row>
    <row r="89" spans="1:1" x14ac:dyDescent="0.25">
      <c r="A89" t="s">
        <v>52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17" top="0.49" bottom="0.56999999999999995" header="0.39370078739861114" footer="0.39370078739861114"/>
  <pageSetup scale="4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CLASIFICACIÓN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2021-07-17T22:22:59Z</dcterms:created>
  <dcterms:modified xsi:type="dcterms:W3CDTF">2021-07-17T22:23:14Z</dcterms:modified>
</cp:coreProperties>
</file>