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K41" i="1" l="1"/>
  <c r="L41" i="1" s="1"/>
  <c r="I41" i="1"/>
  <c r="J41" i="1" s="1"/>
  <c r="L33" i="1"/>
  <c r="K33" i="1"/>
  <c r="J33" i="1"/>
  <c r="I33" i="1"/>
  <c r="H33" i="1"/>
  <c r="G33" i="1"/>
  <c r="L28" i="1"/>
  <c r="L39" i="1" s="1"/>
  <c r="K28" i="1"/>
  <c r="K39" i="1" s="1"/>
  <c r="J28" i="1"/>
  <c r="J39" i="1" s="1"/>
  <c r="I28" i="1"/>
  <c r="I39" i="1" s="1"/>
  <c r="H28" i="1"/>
  <c r="H39" i="1" s="1"/>
  <c r="G28" i="1"/>
  <c r="G39" i="1" s="1"/>
  <c r="L19" i="1"/>
  <c r="K19" i="1"/>
  <c r="J19" i="1"/>
  <c r="I19" i="1"/>
  <c r="H19" i="1"/>
  <c r="G19" i="1"/>
  <c r="L14" i="1"/>
  <c r="L25" i="1" s="1"/>
  <c r="K14" i="1"/>
  <c r="K25" i="1" s="1"/>
  <c r="J14" i="1"/>
  <c r="J25" i="1" s="1"/>
  <c r="I14" i="1"/>
  <c r="I25" i="1" s="1"/>
  <c r="H14" i="1"/>
  <c r="H25" i="1" s="1"/>
  <c r="G14" i="1"/>
  <c r="G25" i="1" s="1"/>
  <c r="J43" i="1" l="1"/>
  <c r="L43" i="1"/>
  <c r="I43" i="1"/>
  <c r="K43" i="1"/>
</calcChain>
</file>

<file path=xl/sharedStrings.xml><?xml version="1.0" encoding="utf-8"?>
<sst xmlns="http://schemas.openxmlformats.org/spreadsheetml/2006/main" count="46" uniqueCount="35">
  <si>
    <t>Cuenta Pública 2020</t>
  </si>
  <si>
    <t>Estado Analítico de la Deuda y Otros Pasivos</t>
  </si>
  <si>
    <t>Del 1o. de Enero al 31 de Diciembre de 2020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</si>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</sst>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Contable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999480</v>
          </cell>
        </row>
      </sheetData>
      <sheetData sheetId="1"/>
      <sheetData sheetId="2"/>
      <sheetData sheetId="3"/>
      <sheetData sheetId="4"/>
      <sheetData sheetId="5">
        <row r="50">
          <cell r="E50">
            <v>1010117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workbookViewId="0">
      <selection activeCell="I24" sqref="I24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L14" si="0">SUM(G15:G17)</f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L19" si="1">SUM(G20:G23)</f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L25" si="2">G14+G19</f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L28" si="3">SUM(G29:G31)</f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266" x14ac:dyDescent="0.25">
      <c r="B33" s="27"/>
      <c r="C33" s="23" t="s">
        <v>17</v>
      </c>
      <c r="D33" s="23"/>
      <c r="E33" s="23"/>
      <c r="F33" s="29"/>
      <c r="G33" s="31">
        <f t="shared" ref="G33:L33" si="4">SUM(G34:G37)</f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2"/>
    </row>
    <row r="34" spans="2:266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266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266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266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266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266" x14ac:dyDescent="0.25">
      <c r="B39" s="43"/>
      <c r="C39" s="44" t="s">
        <v>22</v>
      </c>
      <c r="D39" s="44"/>
      <c r="E39" s="44"/>
      <c r="F39" s="45"/>
      <c r="G39" s="46">
        <f t="shared" ref="G39:L39" si="5">G28+G33</f>
        <v>0</v>
      </c>
      <c r="H39" s="46">
        <f t="shared" si="5"/>
        <v>0</v>
      </c>
      <c r="I39" s="46">
        <f t="shared" si="5"/>
        <v>0</v>
      </c>
      <c r="J39" s="46">
        <f t="shared" si="5"/>
        <v>0</v>
      </c>
      <c r="K39" s="46">
        <f t="shared" si="5"/>
        <v>0</v>
      </c>
      <c r="L39" s="46">
        <f t="shared" si="5"/>
        <v>0</v>
      </c>
      <c r="M39" s="47"/>
    </row>
    <row r="40" spans="2:266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266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f>+'[1]Cambios conac Ene_20'!E50</f>
        <v>1010117</v>
      </c>
      <c r="J41" s="50">
        <f>+I41/I12</f>
        <v>1010.117</v>
      </c>
      <c r="K41" s="50">
        <f>+'[1]Edo Sit Finan'!L26</f>
        <v>999480</v>
      </c>
      <c r="L41" s="50">
        <f>+K41/K12</f>
        <v>999.48</v>
      </c>
      <c r="M41" s="37"/>
    </row>
    <row r="42" spans="2:266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  <c r="JF42">
        <v>1</v>
      </c>
    </row>
    <row r="43" spans="2:266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1010117</v>
      </c>
      <c r="J43" s="54">
        <f>J41+J39+J25</f>
        <v>1010.117</v>
      </c>
      <c r="K43" s="54">
        <f>K41+K39+K25</f>
        <v>999480</v>
      </c>
      <c r="L43" s="54">
        <f>L41+L39+L25</f>
        <v>999.48</v>
      </c>
      <c r="M43" s="55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266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266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266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2021-02-19T16:32:54Z</dcterms:created>
  <dcterms:modified xsi:type="dcterms:W3CDTF">2021-02-19T16:33:15Z</dcterms:modified>
</cp:coreProperties>
</file>