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315" windowHeight="6990"/>
  </bookViews>
  <sheets>
    <sheet name="AE- SERVICIOS PERSONAL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15" i="1" l="1"/>
  <c r="G14" i="1" s="1"/>
  <c r="G10" i="1" s="1"/>
  <c r="G33" i="1" s="1"/>
  <c r="F15" i="1"/>
  <c r="E15" i="1"/>
  <c r="D15" i="1"/>
  <c r="D14" i="1" s="1"/>
  <c r="D10" i="1" s="1"/>
  <c r="D33" i="1" s="1"/>
  <c r="C15" i="1"/>
  <c r="C14" i="1" s="1"/>
  <c r="C10" i="1" s="1"/>
  <c r="C33" i="1" s="1"/>
  <c r="B15" i="1"/>
  <c r="F14" i="1"/>
  <c r="F10" i="1" s="1"/>
  <c r="F33" i="1" s="1"/>
  <c r="E14" i="1"/>
  <c r="E10" i="1" s="1"/>
  <c r="E33" i="1" s="1"/>
  <c r="B14" i="1"/>
  <c r="B10" i="1" s="1"/>
  <c r="B33" i="1" s="1"/>
</calcChain>
</file>

<file path=xl/sharedStrings.xml><?xml version="1.0" encoding="utf-8"?>
<sst xmlns="http://schemas.openxmlformats.org/spreadsheetml/2006/main" count="41" uniqueCount="31">
  <si>
    <t>ENTE PÚBLICO: FIDEICOMISO GARANTE DE LA ORQUESTA SINFÓNICA DE YUCATÁN</t>
  </si>
  <si>
    <t>Estado Analítico del Ejercicio del Presupuesto de Egresos Detallado - LDF</t>
  </si>
  <si>
    <t>Clasificación de Servicios Personales por Categoría</t>
  </si>
  <si>
    <t>01 DE ENERO AL 30 DE JUNIO  DE 2021</t>
  </si>
  <si>
    <t>(PESOS)</t>
  </si>
  <si>
    <t>Egresos</t>
  </si>
  <si>
    <t>Subejercido (e)</t>
  </si>
  <si>
    <t>Concepto</t>
  </si>
  <si>
    <t>Aprobado (d)</t>
  </si>
  <si>
    <t>Ampliaciones/</t>
  </si>
  <si>
    <t>Modificado</t>
  </si>
  <si>
    <t>Devengado</t>
  </si>
  <si>
    <t>Pagado</t>
  </si>
  <si>
    <t>(c)</t>
  </si>
  <si>
    <t>(Reducciones)</t>
  </si>
  <si>
    <t>I. Gasto No Etiquetado (I=A+B+C+D+E+F)</t>
  </si>
  <si>
    <t xml:space="preserve">        A. Personal Administrativo y de Servicio Público</t>
  </si>
  <si>
    <t xml:space="preserve">        B. Magisterio</t>
  </si>
  <si>
    <t xml:space="preserve">        C. Servicios de Salud (C=c1+c2)</t>
  </si>
  <si>
    <t xml:space="preserve">            c1) Personal Administrativo</t>
  </si>
  <si>
    <t xml:space="preserve">            c2) Personal Médico, Paramédico y afín</t>
  </si>
  <si>
    <t xml:space="preserve">        D. Seguridad Pública</t>
  </si>
  <si>
    <t xml:space="preserve">        E. Gastos asociados a la implementación de nuevas leyes federales o reformas a las mismas (E = e1 + e2)</t>
  </si>
  <si>
    <t xml:space="preserve">            e1) Nombre del Programa o Ley 1</t>
  </si>
  <si>
    <t xml:space="preserve">            e2) Nombre del Programa o Ley 2</t>
  </si>
  <si>
    <t xml:space="preserve">        F. Sentencias laborales definitivas</t>
  </si>
  <si>
    <t>II. Gasto Etiquetado (II=A+B+C+D+E+F)</t>
  </si>
  <si>
    <t>III. Total del Gasto en Servicios Personales (III = I + II)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</si>
  <si>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</si>
  <si>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C.P. 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</si>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</sst>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0</xdr:col>
      <xdr:colOff>3221306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0" y="822960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4196715</xdr:colOff>
      <xdr:row>40</xdr:row>
      <xdr:rowOff>167640</xdr:rowOff>
    </xdr:from>
    <xdr:to>
      <xdr:col>2</xdr:col>
      <xdr:colOff>1326036</xdr:colOff>
      <xdr:row>40</xdr:row>
      <xdr:rowOff>167640</xdr:rowOff>
    </xdr:to>
    <xdr:cxnSp macro="">
      <xdr:nvCxnSpPr>
        <xdr:cNvPr id="3" name="2 Conector recto"/>
        <xdr:cNvCxnSpPr/>
      </xdr:nvCxnSpPr>
      <xdr:spPr>
        <a:xfrm>
          <a:off x="4196715" y="8206740"/>
          <a:ext cx="322532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1002030</xdr:colOff>
      <xdr:row>40</xdr:row>
      <xdr:rowOff>167640</xdr:rowOff>
    </xdr:from>
    <xdr:to>
      <xdr:col>6</xdr:col>
      <xdr:colOff>76189</xdr:colOff>
      <xdr:row>40</xdr:row>
      <xdr:rowOff>167640</xdr:rowOff>
    </xdr:to>
    <xdr:cxnSp macro="">
      <xdr:nvCxnSpPr>
        <xdr:cNvPr id="4" name="3 Conector recto"/>
        <xdr:cNvCxnSpPr/>
      </xdr:nvCxnSpPr>
      <xdr:spPr>
        <a:xfrm>
          <a:off x="8479155" y="8206740"/>
          <a:ext cx="32175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garosy/Documents/Figarosy/2021/ESTADOS%20FINANCIEROS/06%20Junio/Informacion%20Disciplina%20Financiera%20Jun_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ANALITICA OBLIGACIONES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/>
      <sheetData sheetId="1"/>
      <sheetData sheetId="2"/>
      <sheetData sheetId="3"/>
      <sheetData sheetId="4"/>
      <sheetData sheetId="5">
        <row r="12">
          <cell r="B12">
            <v>5000000</v>
          </cell>
          <cell r="C12">
            <v>19863108</v>
          </cell>
          <cell r="D12">
            <v>24863108</v>
          </cell>
          <cell r="E12">
            <v>11147374</v>
          </cell>
          <cell r="F12">
            <v>10936954</v>
          </cell>
          <cell r="G12">
            <v>13715734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showGridLines="0" tabSelected="1" workbookViewId="0">
      <selection activeCell="J10" sqref="J10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4" t="s">
        <v>4</v>
      </c>
      <c r="B5" s="5"/>
      <c r="C5" s="5"/>
      <c r="D5" s="5"/>
      <c r="E5" s="5"/>
      <c r="F5" s="5"/>
      <c r="G5" s="6"/>
    </row>
    <row r="6" spans="1:7" ht="15.75" thickBot="1" x14ac:dyDescent="0.3">
      <c r="A6" s="7"/>
      <c r="B6" s="8" t="s">
        <v>5</v>
      </c>
      <c r="C6" s="9"/>
      <c r="D6" s="9"/>
      <c r="E6" s="9"/>
      <c r="F6" s="10"/>
      <c r="G6" s="11" t="s">
        <v>6</v>
      </c>
    </row>
    <row r="7" spans="1:7" x14ac:dyDescent="0.25">
      <c r="A7" s="12" t="s">
        <v>7</v>
      </c>
      <c r="B7" s="11" t="s">
        <v>8</v>
      </c>
      <c r="C7" s="7" t="s">
        <v>9</v>
      </c>
      <c r="D7" s="11" t="s">
        <v>10</v>
      </c>
      <c r="E7" s="11" t="s">
        <v>11</v>
      </c>
      <c r="F7" s="11" t="s">
        <v>12</v>
      </c>
      <c r="G7" s="13"/>
    </row>
    <row r="8" spans="1:7" ht="15.75" thickBot="1" x14ac:dyDescent="0.3">
      <c r="A8" s="14" t="s">
        <v>13</v>
      </c>
      <c r="B8" s="15"/>
      <c r="C8" s="14" t="s">
        <v>14</v>
      </c>
      <c r="D8" s="15"/>
      <c r="E8" s="15"/>
      <c r="F8" s="15"/>
      <c r="G8" s="15"/>
    </row>
    <row r="9" spans="1:7" x14ac:dyDescent="0.25">
      <c r="A9" s="16"/>
      <c r="B9" s="16"/>
      <c r="C9" s="16"/>
      <c r="D9" s="16"/>
      <c r="E9" s="16"/>
      <c r="F9" s="16"/>
      <c r="G9" s="16"/>
    </row>
    <row r="10" spans="1:7" x14ac:dyDescent="0.25">
      <c r="A10" s="17" t="s">
        <v>15</v>
      </c>
      <c r="B10" s="18">
        <f t="shared" ref="B10:G10" si="0">+B14</f>
        <v>5000000</v>
      </c>
      <c r="C10" s="18">
        <f t="shared" si="0"/>
        <v>19863108</v>
      </c>
      <c r="D10" s="18">
        <f t="shared" si="0"/>
        <v>24863108</v>
      </c>
      <c r="E10" s="18">
        <f t="shared" si="0"/>
        <v>11147374</v>
      </c>
      <c r="F10" s="18">
        <f t="shared" si="0"/>
        <v>10936954</v>
      </c>
      <c r="G10" s="18">
        <f t="shared" si="0"/>
        <v>13715734</v>
      </c>
    </row>
    <row r="11" spans="1:7" x14ac:dyDescent="0.25">
      <c r="A11" s="19"/>
      <c r="B11" s="20"/>
      <c r="C11" s="20"/>
      <c r="D11" s="20"/>
      <c r="E11" s="20"/>
      <c r="F11" s="20"/>
      <c r="G11" s="20"/>
    </row>
    <row r="12" spans="1:7" x14ac:dyDescent="0.25">
      <c r="A12" s="19" t="s">
        <v>16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5">
      <c r="A13" s="19" t="s">
        <v>17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17" t="s">
        <v>18</v>
      </c>
      <c r="B14" s="18">
        <f t="shared" ref="B14:G14" si="1">+B15</f>
        <v>5000000</v>
      </c>
      <c r="C14" s="18">
        <f t="shared" si="1"/>
        <v>19863108</v>
      </c>
      <c r="D14" s="18">
        <f t="shared" si="1"/>
        <v>24863108</v>
      </c>
      <c r="E14" s="18">
        <f t="shared" si="1"/>
        <v>11147374</v>
      </c>
      <c r="F14" s="18">
        <f t="shared" si="1"/>
        <v>10936954</v>
      </c>
      <c r="G14" s="18">
        <f t="shared" si="1"/>
        <v>13715734</v>
      </c>
    </row>
    <row r="15" spans="1:7" x14ac:dyDescent="0.25">
      <c r="A15" s="19" t="s">
        <v>19</v>
      </c>
      <c r="B15" s="20">
        <f>+'[1]AE- OBJETO DE GASTO'!B12</f>
        <v>5000000</v>
      </c>
      <c r="C15" s="20">
        <f>+'[1]AE- OBJETO DE GASTO'!C12</f>
        <v>19863108</v>
      </c>
      <c r="D15" s="20">
        <f>+'[1]AE- OBJETO DE GASTO'!D12</f>
        <v>24863108</v>
      </c>
      <c r="E15" s="20">
        <f>+'[1]AE- OBJETO DE GASTO'!E12</f>
        <v>11147374</v>
      </c>
      <c r="F15" s="20">
        <f>+'[1]AE- OBJETO DE GASTO'!F12</f>
        <v>10936954</v>
      </c>
      <c r="G15" s="20">
        <f>+'[1]AE- OBJETO DE GASTO'!G12</f>
        <v>13715734</v>
      </c>
    </row>
    <row r="16" spans="1:7" x14ac:dyDescent="0.25">
      <c r="A16" s="19" t="s">
        <v>20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19" t="s">
        <v>21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ht="30" x14ac:dyDescent="0.25">
      <c r="A18" s="17" t="s">
        <v>22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x14ac:dyDescent="0.25">
      <c r="A19" s="19" t="s">
        <v>23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9" t="s">
        <v>24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9" t="s">
        <v>25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x14ac:dyDescent="0.25">
      <c r="A22" s="17" t="s">
        <v>26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5">
      <c r="A23" s="19" t="s">
        <v>16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9" t="s">
        <v>17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7" t="s">
        <v>18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5">
      <c r="A26" s="19" t="s">
        <v>19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9" t="s">
        <v>20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19" t="s">
        <v>21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ht="30" x14ac:dyDescent="0.25">
      <c r="A29" s="17" t="s">
        <v>22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x14ac:dyDescent="0.25">
      <c r="A30" s="19" t="s">
        <v>23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5">
      <c r="A31" s="19" t="s">
        <v>24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5">
      <c r="A32" s="19" t="s">
        <v>25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5">
      <c r="A33" s="17" t="s">
        <v>27</v>
      </c>
      <c r="B33" s="18">
        <f t="shared" ref="B33:G33" si="2">+B10</f>
        <v>5000000</v>
      </c>
      <c r="C33" s="18">
        <f t="shared" si="2"/>
        <v>19863108</v>
      </c>
      <c r="D33" s="18">
        <f t="shared" si="2"/>
        <v>24863108</v>
      </c>
      <c r="E33" s="18">
        <f t="shared" si="2"/>
        <v>11147374</v>
      </c>
      <c r="F33" s="18">
        <f t="shared" si="2"/>
        <v>10936954</v>
      </c>
      <c r="G33" s="18">
        <f t="shared" si="2"/>
        <v>13715734</v>
      </c>
    </row>
    <row r="34" spans="1:7" ht="15.75" thickBot="1" x14ac:dyDescent="0.3">
      <c r="A34" s="21"/>
      <c r="B34" s="22"/>
      <c r="C34" s="22"/>
      <c r="D34" s="22"/>
      <c r="E34" s="22"/>
      <c r="F34" s="22"/>
      <c r="G34" s="22"/>
    </row>
    <row r="35" spans="1:7" x14ac:dyDescent="0.25">
      <c r="A35" s="23"/>
    </row>
    <row r="36" spans="1:7" x14ac:dyDescent="0.25">
      <c r="A36" s="23"/>
    </row>
    <row r="37" spans="1:7" x14ac:dyDescent="0.25">
      <c r="A37" s="24" t="s">
        <v>28</v>
      </c>
    </row>
    <row r="38" spans="1:7" x14ac:dyDescent="0.25">
      <c r="A38" s="24"/>
    </row>
    <row r="39" spans="1:7" x14ac:dyDescent="0.25">
      <c r="A39" s="24"/>
    </row>
    <row r="42" spans="1:7" x14ac:dyDescent="0.25">
      <c r="A42" s="25" t="s">
        <v>29</v>
      </c>
    </row>
    <row r="43" spans="1:7" x14ac:dyDescent="0.25">
      <c r="A43" t="s">
        <v>30</v>
      </c>
    </row>
    <row r="44" spans="1:7" x14ac:dyDescent="0.25">
      <c r="A44" s="23"/>
    </row>
    <row r="45" spans="1:7" x14ac:dyDescent="0.25">
      <c r="A45" s="23"/>
    </row>
    <row r="46" spans="1:7" x14ac:dyDescent="0.25">
      <c r="A46" s="23"/>
    </row>
    <row r="47" spans="1:7" x14ac:dyDescent="0.25">
      <c r="A47" s="23"/>
    </row>
    <row r="48" spans="1:7" x14ac:dyDescent="0.25">
      <c r="A48" s="23"/>
    </row>
    <row r="49" spans="1:1" x14ac:dyDescent="0.25">
      <c r="A49" s="23"/>
    </row>
    <row r="50" spans="1:1" x14ac:dyDescent="0.25">
      <c r="A50" s="23"/>
    </row>
    <row r="51" spans="1:1" x14ac:dyDescent="0.25">
      <c r="A51" s="23"/>
    </row>
    <row r="52" spans="1:1" x14ac:dyDescent="0.25">
      <c r="A52" s="23"/>
    </row>
    <row r="53" spans="1:1" x14ac:dyDescent="0.25">
      <c r="A53" s="23"/>
    </row>
    <row r="54" spans="1:1" x14ac:dyDescent="0.25">
      <c r="A54" s="23"/>
    </row>
    <row r="55" spans="1:1" x14ac:dyDescent="0.25">
      <c r="A55" s="23"/>
    </row>
    <row r="56" spans="1:1" x14ac:dyDescent="0.25">
      <c r="A56" s="23"/>
    </row>
    <row r="57" spans="1:1" x14ac:dyDescent="0.25">
      <c r="A57" s="23"/>
    </row>
    <row r="58" spans="1:1" x14ac:dyDescent="0.25">
      <c r="A58" s="23"/>
    </row>
    <row r="59" spans="1:1" x14ac:dyDescent="0.25">
      <c r="A59" s="23"/>
    </row>
    <row r="60" spans="1:1" x14ac:dyDescent="0.25">
      <c r="A60" s="23"/>
    </row>
    <row r="61" spans="1:1" x14ac:dyDescent="0.25">
      <c r="A61" s="23"/>
    </row>
    <row r="62" spans="1:1" x14ac:dyDescent="0.25">
      <c r="A62" s="23"/>
    </row>
    <row r="63" spans="1:1" x14ac:dyDescent="0.25">
      <c r="A63" s="23"/>
    </row>
    <row r="64" spans="1:1" x14ac:dyDescent="0.25">
      <c r="A64" s="23"/>
    </row>
    <row r="65" spans="1:1" x14ac:dyDescent="0.25">
      <c r="A65" s="23"/>
    </row>
    <row r="66" spans="1:1" x14ac:dyDescent="0.25">
      <c r="A66" s="23"/>
    </row>
    <row r="67" spans="1:1" x14ac:dyDescent="0.25">
      <c r="A67" s="23"/>
    </row>
    <row r="68" spans="1:1" x14ac:dyDescent="0.25">
      <c r="A68" s="23"/>
    </row>
    <row r="69" spans="1:1" x14ac:dyDescent="0.25">
      <c r="A69" s="23"/>
    </row>
    <row r="70" spans="1:1" x14ac:dyDescent="0.25">
      <c r="A70" s="23"/>
    </row>
    <row r="71" spans="1:1" x14ac:dyDescent="0.25">
      <c r="A71" s="23"/>
    </row>
    <row r="72" spans="1:1" x14ac:dyDescent="0.25">
      <c r="A72" s="23"/>
    </row>
    <row r="73" spans="1:1" x14ac:dyDescent="0.25">
      <c r="A73" s="23"/>
    </row>
    <row r="74" spans="1:1" x14ac:dyDescent="0.25">
      <c r="A74" s="23"/>
    </row>
    <row r="75" spans="1:1" x14ac:dyDescent="0.25">
      <c r="A75" s="23"/>
    </row>
    <row r="76" spans="1:1" x14ac:dyDescent="0.25">
      <c r="A76" s="23"/>
    </row>
    <row r="77" spans="1:1" x14ac:dyDescent="0.25">
      <c r="A77" s="23"/>
    </row>
    <row r="78" spans="1:1" x14ac:dyDescent="0.25">
      <c r="A78" s="23"/>
    </row>
    <row r="79" spans="1:1" x14ac:dyDescent="0.25">
      <c r="A79" s="23"/>
    </row>
    <row r="80" spans="1:1" x14ac:dyDescent="0.25">
      <c r="A80" s="23"/>
    </row>
  </sheetData>
  <mergeCells count="11"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rintOptions horizontalCentered="1" verticalCentered="1"/>
  <pageMargins left="0.78740157479861095" right="0.2" top="1.3779527559" bottom="1.181102362198611" header="0.39370078739861114" footer="0.39370078739861114"/>
  <pageSetup scale="64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AE- SERVICIOS PERSONALES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2021-07-17T22:24:41Z</dcterms:created>
  <dcterms:modified xsi:type="dcterms:W3CDTF">2021-07-17T22:25:03Z</dcterms:modified>
</cp:coreProperties>
</file>