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G14" i="1"/>
  <c r="G12" i="1"/>
  <c r="G11" i="1"/>
  <c r="G6" i="1"/>
  <c r="G28" i="1" s="1"/>
  <c r="F6" i="1"/>
  <c r="F28" i="1" s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<sst xmlns="http://schemas.openxmlformats.org/spreadsheetml/2006/main" count="33" uniqueCount="33">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</sst>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on%20Disciplina%20Financiera%20Jun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>
        <row r="14">
          <cell r="E14">
            <v>0</v>
          </cell>
        </row>
        <row r="15">
          <cell r="E15">
            <v>1013</v>
          </cell>
        </row>
        <row r="17">
          <cell r="E17">
            <v>6313549</v>
          </cell>
        </row>
        <row r="36">
          <cell r="E36">
            <v>12860202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B1" workbookViewId="0">
      <selection activeCell="G18" sqref="G1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2015</v>
      </c>
      <c r="C4" s="11">
        <v>2016</v>
      </c>
      <c r="D4" s="11">
        <v>2017</v>
      </c>
      <c r="E4" s="11">
        <v>2018</v>
      </c>
      <c r="F4" s="11">
        <v>2019</v>
      </c>
      <c r="G4" s="11">
        <v>2020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>+B14+B17</f>
        <v>36751672</v>
      </c>
      <c r="C6" s="15">
        <f>+C14+C17</f>
        <v>36911745</v>
      </c>
      <c r="D6" s="15">
        <f>+D14+D17</f>
        <v>42425874</v>
      </c>
      <c r="E6" s="15">
        <f>+E14+E17</f>
        <v>45170477</v>
      </c>
      <c r="F6" s="15">
        <f>+F14+F17+F12</f>
        <v>46152005</v>
      </c>
      <c r="G6" s="15">
        <f>+G14+G17+G12</f>
        <v>19174764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6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+'[1]ANÁLITICO DE INGRESOS'!E14</f>
        <v>0</v>
      </c>
    </row>
    <row r="12" spans="1:7" x14ac:dyDescent="0.25">
      <c r="A12" s="16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129585</v>
      </c>
      <c r="G12" s="17">
        <f>+'[1]ANÁLITICO DE INGRESOS'!E15</f>
        <v>1013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8840901</v>
      </c>
      <c r="C14" s="17">
        <v>7592772</v>
      </c>
      <c r="D14" s="17">
        <v>11804597</v>
      </c>
      <c r="E14" s="17">
        <v>13154158</v>
      </c>
      <c r="F14" s="17">
        <v>15317393</v>
      </c>
      <c r="G14" s="17">
        <f>+'[1]ANÁLITICO DE INGRESOS'!E17</f>
        <v>6313549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14</v>
      </c>
      <c r="B17" s="17">
        <v>27910771</v>
      </c>
      <c r="C17" s="17">
        <v>29318973</v>
      </c>
      <c r="D17" s="17">
        <v>30621277</v>
      </c>
      <c r="E17" s="17">
        <v>32016319</v>
      </c>
      <c r="F17" s="17">
        <v>30705027</v>
      </c>
      <c r="G17" s="17">
        <f>+'[1]ANÁLITICO DE INGRESOS'!E36</f>
        <v>12860202</v>
      </c>
    </row>
    <row r="18" spans="1:7" x14ac:dyDescent="0.25">
      <c r="A18" s="16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4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4" t="s">
        <v>25</v>
      </c>
      <c r="B28" s="18">
        <v>36192459</v>
      </c>
      <c r="C28" s="18">
        <v>37148146</v>
      </c>
      <c r="D28" s="18">
        <v>36751672</v>
      </c>
      <c r="E28" s="18">
        <v>36751672</v>
      </c>
      <c r="F28" s="18">
        <f>+F6</f>
        <v>46152005</v>
      </c>
      <c r="G28" s="18">
        <f>+G6</f>
        <v>19174764</v>
      </c>
    </row>
    <row r="29" spans="1:7" x14ac:dyDescent="0.25">
      <c r="A29" s="14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ht="30" x14ac:dyDescent="0.25">
      <c r="A30" s="16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30" x14ac:dyDescent="0.25">
      <c r="A31" s="16" t="s">
        <v>28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4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2020-07-23T16:20:07Z</dcterms:created>
  <dcterms:modified xsi:type="dcterms:W3CDTF">2020-07-23T16:20:42Z</dcterms:modified>
</cp:coreProperties>
</file>