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6515" windowHeight="9285"/>
  </bookViews>
  <sheets>
    <sheet name="RESULTADOS EGRESO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2" i="1" l="1"/>
  <c r="G10" i="1"/>
  <c r="G9" i="1"/>
  <c r="G8" i="1"/>
  <c r="G6" i="1" s="1"/>
  <c r="G27" i="1" s="1"/>
  <c r="F6" i="1"/>
  <c r="E6" i="1"/>
  <c r="D6" i="1"/>
  <c r="C6" i="1"/>
  <c r="B6" i="1"/>
</calcChain>
</file>

<file path=xl/sharedStrings.xml><?xml version="1.0" encoding="utf-8"?>
<sst xmlns="http://schemas.openxmlformats.org/spreadsheetml/2006/main" count="28" uniqueCount="19">
  <si>
    <t>ENTE PÚBLICO: FIDEICOMISO GARANTE DE LA ORQUESTA SINFÓNICA DE YUCATÁN</t>
  </si>
  <si>
    <t>Resultados de Egresos - LDF</t>
  </si>
  <si>
    <t>(PESOS)</t>
  </si>
  <si>
    <t>Concepto (b)</t>
  </si>
  <si>
    <t>1.  Gasto No Etiquetado (1=A+B+C+D+E+F+G+H+I)</t>
  </si>
  <si>
    <t xml:space="preserve">        A.     Servicios Personales</t>
  </si>
  <si>
    <t xml:space="preserve">        B.     Materiales y Suministros</t>
  </si>
  <si>
    <t xml:space="preserve">        C.    Servicios Generales</t>
  </si>
  <si>
    <t xml:space="preserve">        D.    Transferencias, Asignaciones, Subsidios y Otras Ayudas</t>
  </si>
  <si>
    <t xml:space="preserve">        E.     Bienes Muebles, Inmuebles e Intangibles</t>
  </si>
  <si>
    <t xml:space="preserve">        F.     Inversión Pública</t>
  </si>
  <si>
    <t xml:space="preserve">        G.    Inversiones Financieras y Otras Provisiones</t>
  </si>
  <si>
    <t xml:space="preserve">        H.    Participaciones y Aportaciones</t>
  </si>
  <si>
    <t xml:space="preserve">        I.      Deuda Pública</t>
  </si>
  <si>
    <t>2.  Gasto Etiquetado (2=A+B+C+D+E+F+G+H+I)</t>
  </si>
  <si>
    <t>3.  Total del Resultado de Egresos (3=1+2)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</si>
  <si>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</si>
  <si>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</si>
  <si>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 Director de Administración y Finanzas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</si>
</sst>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9" xfId="0" applyBorder="1"/>
    <xf numFmtId="0" fontId="1" fillId="0" borderId="10" xfId="0" applyFont="1" applyBorder="1" applyAlignment="1">
      <alignment wrapText="1"/>
    </xf>
    <xf numFmtId="164" fontId="1" fillId="0" borderId="10" xfId="0" applyNumberFormat="1" applyFont="1" applyBorder="1"/>
    <xf numFmtId="0" fontId="0" fillId="0" borderId="10" xfId="0" applyBorder="1" applyAlignment="1">
      <alignment wrapText="1"/>
    </xf>
    <xf numFmtId="164" fontId="0" fillId="0" borderId="10" xfId="0" applyNumberFormat="1" applyBorder="1"/>
    <xf numFmtId="0" fontId="0" fillId="0" borderId="11" xfId="0" applyBorder="1" applyAlignment="1">
      <alignment wrapText="1"/>
    </xf>
    <xf numFmtId="164" fontId="0" fillId="0" borderId="11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167640</xdr:rowOff>
    </xdr:from>
    <xdr:to>
      <xdr:col>0</xdr:col>
      <xdr:colOff>3221306</xdr:colOff>
      <xdr:row>34</xdr:row>
      <xdr:rowOff>167640</xdr:rowOff>
    </xdr:to>
    <xdr:cxnSp macro="">
      <xdr:nvCxnSpPr>
        <xdr:cNvPr id="2" name="1 Conector recto"/>
        <xdr:cNvCxnSpPr/>
      </xdr:nvCxnSpPr>
      <xdr:spPr>
        <a:xfrm>
          <a:off x="0" y="6673215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4213860</xdr:colOff>
      <xdr:row>34</xdr:row>
      <xdr:rowOff>169545</xdr:rowOff>
    </xdr:from>
    <xdr:to>
      <xdr:col>2</xdr:col>
      <xdr:colOff>1333408</xdr:colOff>
      <xdr:row>34</xdr:row>
      <xdr:rowOff>169545</xdr:rowOff>
    </xdr:to>
    <xdr:cxnSp macro="">
      <xdr:nvCxnSpPr>
        <xdr:cNvPr id="3" name="2 Conector recto"/>
        <xdr:cNvCxnSpPr/>
      </xdr:nvCxnSpPr>
      <xdr:spPr>
        <a:xfrm>
          <a:off x="4213860" y="6675120"/>
          <a:ext cx="321554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1045845</xdr:colOff>
      <xdr:row>34</xdr:row>
      <xdr:rowOff>184785</xdr:rowOff>
    </xdr:from>
    <xdr:to>
      <xdr:col>6</xdr:col>
      <xdr:colOff>120004</xdr:colOff>
      <xdr:row>34</xdr:row>
      <xdr:rowOff>184785</xdr:rowOff>
    </xdr:to>
    <xdr:cxnSp macro="">
      <xdr:nvCxnSpPr>
        <xdr:cNvPr id="4" name="3 Conector recto"/>
        <xdr:cNvCxnSpPr/>
      </xdr:nvCxnSpPr>
      <xdr:spPr>
        <a:xfrm>
          <a:off x="8522970" y="6690360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9/ESTADOS%20FINANCIEROS/06%20Junio/Informacion%20Disciplina%20Financiera%20Jun_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/>
      <sheetData sheetId="4">
        <row r="12">
          <cell r="E12">
            <v>12471101</v>
          </cell>
        </row>
        <row r="20">
          <cell r="E20">
            <v>535794</v>
          </cell>
        </row>
        <row r="30">
          <cell r="E30">
            <v>6908000</v>
          </cell>
        </row>
        <row r="50">
          <cell r="E50">
            <v>90208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topLeftCell="B1" workbookViewId="0">
      <selection activeCell="E18" sqref="E18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ht="15.75" thickBot="1" x14ac:dyDescent="0.3">
      <c r="A3" s="7" t="s">
        <v>2</v>
      </c>
      <c r="B3" s="8"/>
      <c r="C3" s="8"/>
      <c r="D3" s="8"/>
      <c r="E3" s="8"/>
      <c r="F3" s="8"/>
      <c r="G3" s="9"/>
    </row>
    <row r="4" spans="1:7" ht="15.75" thickBot="1" x14ac:dyDescent="0.3">
      <c r="A4" s="10" t="s">
        <v>3</v>
      </c>
      <c r="B4" s="10">
        <v>2014</v>
      </c>
      <c r="C4" s="10">
        <v>2015</v>
      </c>
      <c r="D4" s="11">
        <v>2016</v>
      </c>
      <c r="E4" s="11">
        <v>2017</v>
      </c>
      <c r="F4" s="11">
        <v>2018</v>
      </c>
      <c r="G4" s="11">
        <v>2019</v>
      </c>
    </row>
    <row r="5" spans="1:7" x14ac:dyDescent="0.25">
      <c r="A5" s="12"/>
      <c r="B5" s="13"/>
      <c r="C5" s="13"/>
      <c r="D5" s="13"/>
      <c r="E5" s="13"/>
      <c r="F5" s="13"/>
      <c r="G5" s="13"/>
    </row>
    <row r="6" spans="1:7" x14ac:dyDescent="0.25">
      <c r="A6" s="14" t="s">
        <v>4</v>
      </c>
      <c r="B6" s="15">
        <f t="shared" ref="B6:G6" si="0">+B8+B9+B10+B12</f>
        <v>36445394</v>
      </c>
      <c r="C6" s="15">
        <f t="shared" si="0"/>
        <v>36503847</v>
      </c>
      <c r="D6" s="15">
        <f t="shared" si="0"/>
        <v>35248484</v>
      </c>
      <c r="E6" s="15">
        <f t="shared" si="0"/>
        <v>41562931</v>
      </c>
      <c r="F6" s="15">
        <f t="shared" si="0"/>
        <v>44685522</v>
      </c>
      <c r="G6" s="15">
        <f t="shared" si="0"/>
        <v>20005103</v>
      </c>
    </row>
    <row r="7" spans="1:7" x14ac:dyDescent="0.25">
      <c r="A7" s="16"/>
      <c r="B7" s="17"/>
      <c r="C7" s="17"/>
      <c r="D7" s="17"/>
      <c r="E7" s="17"/>
      <c r="F7" s="17"/>
      <c r="G7" s="17"/>
    </row>
    <row r="8" spans="1:7" x14ac:dyDescent="0.25">
      <c r="A8" s="16" t="s">
        <v>5</v>
      </c>
      <c r="B8" s="17">
        <v>21509007</v>
      </c>
      <c r="C8" s="17">
        <v>21933611</v>
      </c>
      <c r="D8" s="17">
        <v>22893315</v>
      </c>
      <c r="E8" s="17">
        <v>25360747</v>
      </c>
      <c r="F8" s="17">
        <v>27339976</v>
      </c>
      <c r="G8" s="17">
        <f>+'[1]AE- OBJETO DE GASTO'!E12</f>
        <v>12471101</v>
      </c>
    </row>
    <row r="9" spans="1:7" x14ac:dyDescent="0.25">
      <c r="A9" s="16" t="s">
        <v>6</v>
      </c>
      <c r="B9" s="17">
        <v>1095226</v>
      </c>
      <c r="C9" s="17">
        <v>1172091</v>
      </c>
      <c r="D9" s="17">
        <v>879929</v>
      </c>
      <c r="E9" s="17">
        <v>1295800</v>
      </c>
      <c r="F9" s="17">
        <v>1492020</v>
      </c>
      <c r="G9" s="17">
        <f>+'[1]AE- OBJETO DE GASTO'!E20</f>
        <v>535794</v>
      </c>
    </row>
    <row r="10" spans="1:7" x14ac:dyDescent="0.25">
      <c r="A10" s="16" t="s">
        <v>7</v>
      </c>
      <c r="B10" s="17">
        <v>13251485</v>
      </c>
      <c r="C10" s="17">
        <v>13144835</v>
      </c>
      <c r="D10" s="17">
        <v>11030162</v>
      </c>
      <c r="E10" s="17">
        <v>14460198</v>
      </c>
      <c r="F10" s="17">
        <v>15367566</v>
      </c>
      <c r="G10" s="17">
        <f>+'[1]AE- OBJETO DE GASTO'!E30</f>
        <v>6908000</v>
      </c>
    </row>
    <row r="11" spans="1:7" x14ac:dyDescent="0.25">
      <c r="A11" s="16" t="s">
        <v>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x14ac:dyDescent="0.25">
      <c r="A12" s="16" t="s">
        <v>9</v>
      </c>
      <c r="B12" s="17">
        <v>589676</v>
      </c>
      <c r="C12" s="17">
        <v>253310</v>
      </c>
      <c r="D12" s="17">
        <v>445078</v>
      </c>
      <c r="E12" s="17">
        <v>446186</v>
      </c>
      <c r="F12" s="17">
        <v>485960</v>
      </c>
      <c r="G12" s="17">
        <f>+'[1]AE- OBJETO DE GASTO'!E50</f>
        <v>90208</v>
      </c>
    </row>
    <row r="13" spans="1:7" x14ac:dyDescent="0.25">
      <c r="A13" s="16" t="s">
        <v>10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x14ac:dyDescent="0.25">
      <c r="A14" s="16" t="s">
        <v>11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5">
      <c r="A15" s="16" t="s">
        <v>12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x14ac:dyDescent="0.25">
      <c r="A16" s="16" t="s">
        <v>13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4" t="s">
        <v>14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x14ac:dyDescent="0.25">
      <c r="A18" s="16" t="s">
        <v>5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1:7" x14ac:dyDescent="0.25">
      <c r="A19" s="16" t="s">
        <v>6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16" t="s">
        <v>7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16" t="s">
        <v>8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1:7" x14ac:dyDescent="0.25">
      <c r="A22" s="16" t="s">
        <v>9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5">
      <c r="A23" s="16" t="s">
        <v>10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16" t="s">
        <v>11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5">
      <c r="A25" s="16" t="s">
        <v>12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5">
      <c r="A26" s="16" t="s">
        <v>13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5">
      <c r="A27" s="14" t="s">
        <v>15</v>
      </c>
      <c r="B27" s="15">
        <v>35412698</v>
      </c>
      <c r="C27" s="15">
        <v>36445394</v>
      </c>
      <c r="D27" s="15">
        <v>36503847</v>
      </c>
      <c r="E27" s="15">
        <v>35248484</v>
      </c>
      <c r="F27" s="15">
        <v>35248484</v>
      </c>
      <c r="G27" s="15">
        <f>+G6</f>
        <v>20005103</v>
      </c>
    </row>
    <row r="28" spans="1:7" ht="15.75" thickBot="1" x14ac:dyDescent="0.3">
      <c r="A28" s="18"/>
      <c r="B28" s="19"/>
      <c r="C28" s="19"/>
      <c r="D28" s="19"/>
      <c r="E28" s="19"/>
      <c r="F28" s="19"/>
      <c r="G28" s="19"/>
    </row>
    <row r="31" spans="1:7" x14ac:dyDescent="0.25">
      <c r="A31" s="20" t="s">
        <v>16</v>
      </c>
    </row>
    <row r="32" spans="1:7" x14ac:dyDescent="0.25">
      <c r="A32" s="20"/>
    </row>
    <row r="33" spans="1:1" x14ac:dyDescent="0.25">
      <c r="A33" s="20"/>
    </row>
    <row r="36" spans="1:1" x14ac:dyDescent="0.25">
      <c r="A36" s="21" t="s">
        <v>17</v>
      </c>
    </row>
    <row r="37" spans="1:1" x14ac:dyDescent="0.25">
      <c r="A37" t="s">
        <v>18</v>
      </c>
    </row>
  </sheetData>
  <mergeCells count="3">
    <mergeCell ref="A1:G1"/>
    <mergeCell ref="A2:G2"/>
    <mergeCell ref="A3:G3"/>
  </mergeCells>
  <printOptions horizontalCentered="1" verticalCentered="1"/>
  <pageMargins left="0.78740157479861095" right="0.51" top="1.02" bottom="1.181102362198611" header="0.39370078739861114" footer="0.39370078739861114"/>
  <pageSetup scale="6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EGRESOS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2019-07-19T16:21:53Z</dcterms:created>
  <dcterms:modified xsi:type="dcterms:W3CDTF">2019-07-19T16:22:10Z</dcterms:modified>
</cp:coreProperties>
</file>