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RESULTADOS E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2" i="1" l="1"/>
  <c r="G10" i="1"/>
  <c r="G9" i="1"/>
  <c r="G8" i="1"/>
  <c r="G6" i="1" s="1"/>
  <c r="G27" i="1" s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<sst xmlns="http://schemas.openxmlformats.org/spreadsheetml/2006/main" count="28" uniqueCount="19">
  <si>
    <t>ENTE PÚBLICO: FIDEICOMISO GARANTE DE LA ORQUESTA SINFÓNICA DE YUCATÁN</t>
  </si>
  <si>
    <t>Resultados de Egresos - LDF</t>
  </si>
  <si>
    <t>(PESOS)</t>
  </si>
  <si>
    <t>Concepto (b)</t>
  </si>
  <si>
    <t>1.  Gasto No Etiquetado (1=A+B+C+D+E+F+G+H+I)</t>
  </si>
  <si>
    <t xml:space="preserve">        A.     Servicios Personales</t>
  </si>
  <si>
    <t xml:space="preserve">        B.     Materiales y Suministros</t>
  </si>
  <si>
    <t xml:space="preserve">        C.    Servicios Generales</t>
  </si>
  <si>
    <t xml:space="preserve">        D.    Transferencias, Asignaciones, Subsidios y Otras Ayudas</t>
  </si>
  <si>
    <t xml:space="preserve">        E.     Bienes Muebles, Inmuebles e Intangibles</t>
  </si>
  <si>
    <t xml:space="preserve">        F.     Inversión Pública</t>
  </si>
  <si>
    <t xml:space="preserve">        G.    Inversiones Financieras y Otras Provisiones</t>
  </si>
  <si>
    <t xml:space="preserve">        H.    Participaciones y Aportaciones</t>
  </si>
  <si>
    <t xml:space="preserve">        I.      Deuda Pública</t>
  </si>
  <si>
    <t>2.  Gasto Etiquetado (2=A+B+C+D+E+F+G+H+I)</t>
  </si>
  <si>
    <t>3.  Total del Resultado de Egresos (3=1+2)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</si>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</sst>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167640</xdr:rowOff>
    </xdr:from>
    <xdr:to>
      <xdr:col>0</xdr:col>
      <xdr:colOff>3221306</xdr:colOff>
      <xdr:row>34</xdr:row>
      <xdr:rowOff>167640</xdr:rowOff>
    </xdr:to>
    <xdr:cxnSp macro="">
      <xdr:nvCxnSpPr>
        <xdr:cNvPr id="2" name="1 Conector recto"/>
        <xdr:cNvCxnSpPr/>
      </xdr:nvCxnSpPr>
      <xdr:spPr>
        <a:xfrm>
          <a:off x="0" y="667321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34</xdr:row>
      <xdr:rowOff>169545</xdr:rowOff>
    </xdr:from>
    <xdr:to>
      <xdr:col>2</xdr:col>
      <xdr:colOff>1333408</xdr:colOff>
      <xdr:row>34</xdr:row>
      <xdr:rowOff>169545</xdr:rowOff>
    </xdr:to>
    <xdr:cxnSp macro="">
      <xdr:nvCxnSpPr>
        <xdr:cNvPr id="3" name="2 Conector recto"/>
        <xdr:cNvCxnSpPr/>
      </xdr:nvCxnSpPr>
      <xdr:spPr>
        <a:xfrm>
          <a:off x="4213860" y="667512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1045845</xdr:colOff>
      <xdr:row>34</xdr:row>
      <xdr:rowOff>184785</xdr:rowOff>
    </xdr:from>
    <xdr:to>
      <xdr:col>6</xdr:col>
      <xdr:colOff>120004</xdr:colOff>
      <xdr:row>34</xdr:row>
      <xdr:rowOff>184785</xdr:rowOff>
    </xdr:to>
    <xdr:cxnSp macro="">
      <xdr:nvCxnSpPr>
        <xdr:cNvPr id="4" name="3 Conector recto"/>
        <xdr:cNvCxnSpPr/>
      </xdr:nvCxnSpPr>
      <xdr:spPr>
        <a:xfrm>
          <a:off x="8522970" y="669036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on%20Disciplina%20Financiera%20Dic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2">
          <cell r="E12">
            <v>27058187</v>
          </cell>
        </row>
        <row r="20">
          <cell r="E20">
            <v>601520</v>
          </cell>
        </row>
        <row r="30">
          <cell r="E30">
            <v>6389642</v>
          </cell>
        </row>
        <row r="50">
          <cell r="E50">
            <v>319094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workbookViewId="0">
      <selection activeCell="B4" sqref="B4:G4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2015</v>
      </c>
      <c r="C4" s="11">
        <v>2016</v>
      </c>
      <c r="D4" s="11">
        <v>2017</v>
      </c>
      <c r="E4" s="11">
        <v>2018</v>
      </c>
      <c r="F4" s="11">
        <v>2019</v>
      </c>
      <c r="G4" s="11">
        <v>2020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 t="shared" ref="B6:G6" si="0">+B8+B9+B10+B12</f>
        <v>36503847</v>
      </c>
      <c r="C6" s="15">
        <f t="shared" si="0"/>
        <v>35248484</v>
      </c>
      <c r="D6" s="15">
        <f t="shared" si="0"/>
        <v>41562931</v>
      </c>
      <c r="E6" s="15">
        <f t="shared" si="0"/>
        <v>44685522</v>
      </c>
      <c r="F6" s="15">
        <f t="shared" si="0"/>
        <v>44621342</v>
      </c>
      <c r="G6" s="15">
        <f t="shared" si="0"/>
        <v>34368443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v>21933611</v>
      </c>
      <c r="C8" s="17">
        <v>22893315</v>
      </c>
      <c r="D8" s="17">
        <v>25360747</v>
      </c>
      <c r="E8" s="17">
        <v>27339976</v>
      </c>
      <c r="F8" s="17">
        <v>27502233</v>
      </c>
      <c r="G8" s="17">
        <f>+'[1]AE- OBJETO DE GASTO'!E12</f>
        <v>27058187</v>
      </c>
    </row>
    <row r="9" spans="1:7" x14ac:dyDescent="0.25">
      <c r="A9" s="16" t="s">
        <v>6</v>
      </c>
      <c r="B9" s="17">
        <v>1172091</v>
      </c>
      <c r="C9" s="17">
        <v>879929</v>
      </c>
      <c r="D9" s="17">
        <v>1295800</v>
      </c>
      <c r="E9" s="17">
        <v>1492020</v>
      </c>
      <c r="F9" s="17">
        <v>1123278</v>
      </c>
      <c r="G9" s="17">
        <f>+'[1]AE- OBJETO DE GASTO'!E20</f>
        <v>601520</v>
      </c>
    </row>
    <row r="10" spans="1:7" x14ac:dyDescent="0.25">
      <c r="A10" s="16" t="s">
        <v>7</v>
      </c>
      <c r="B10" s="17">
        <v>13144835</v>
      </c>
      <c r="C10" s="17">
        <v>11030162</v>
      </c>
      <c r="D10" s="17">
        <v>14460198</v>
      </c>
      <c r="E10" s="17">
        <v>15367566</v>
      </c>
      <c r="F10" s="17">
        <v>15617634</v>
      </c>
      <c r="G10" s="17">
        <f>+'[1]AE- OBJETO DE GASTO'!E30</f>
        <v>6389642</v>
      </c>
    </row>
    <row r="11" spans="1:7" x14ac:dyDescent="0.25">
      <c r="A11" s="16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</v>
      </c>
      <c r="B12" s="17">
        <v>253310</v>
      </c>
      <c r="C12" s="17">
        <v>445078</v>
      </c>
      <c r="D12" s="17">
        <v>446186</v>
      </c>
      <c r="E12" s="17">
        <v>485960</v>
      </c>
      <c r="F12" s="17">
        <v>378197</v>
      </c>
      <c r="G12" s="17">
        <f>+'[1]AE- OBJETO DE GASTO'!E50</f>
        <v>319094</v>
      </c>
    </row>
    <row r="13" spans="1:7" x14ac:dyDescent="0.25">
      <c r="A13" s="16" t="s">
        <v>10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4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16" t="s">
        <v>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4" t="s">
        <v>15</v>
      </c>
      <c r="B27" s="15">
        <v>35412698</v>
      </c>
      <c r="C27" s="15">
        <v>36445394</v>
      </c>
      <c r="D27" s="15">
        <v>36503847</v>
      </c>
      <c r="E27" s="15">
        <v>35248484</v>
      </c>
      <c r="F27" s="15">
        <v>35248484</v>
      </c>
      <c r="G27" s="15">
        <f>+G6</f>
        <v>34368443</v>
      </c>
    </row>
    <row r="28" spans="1:7" ht="15.75" thickBot="1" x14ac:dyDescent="0.3">
      <c r="A28" s="18"/>
      <c r="B28" s="19"/>
      <c r="C28" s="19"/>
      <c r="D28" s="19"/>
      <c r="E28" s="19"/>
      <c r="F28" s="19"/>
      <c r="G28" s="19"/>
    </row>
    <row r="31" spans="1:7" x14ac:dyDescent="0.25">
      <c r="A31" s="20" t="s">
        <v>16</v>
      </c>
    </row>
    <row r="32" spans="1:7" x14ac:dyDescent="0.25">
      <c r="A32" s="20"/>
    </row>
    <row r="33" spans="1:1" x14ac:dyDescent="0.25">
      <c r="A33" s="20"/>
    </row>
    <row r="36" spans="1:1" x14ac:dyDescent="0.25">
      <c r="A36" s="21" t="s">
        <v>17</v>
      </c>
    </row>
    <row r="37" spans="1:1" x14ac:dyDescent="0.25">
      <c r="A37" t="s">
        <v>18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1" top="1.02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2021-02-19T17:18:38Z</dcterms:created>
  <dcterms:modified xsi:type="dcterms:W3CDTF">2021-02-19T17:18:54Z</dcterms:modified>
</cp:coreProperties>
</file>