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7.8\dc\2022\Estados Financieros 2022\3. marzo\macros\02Presupuestal Imprimir\"/>
    </mc:Choice>
  </mc:AlternateContent>
  <bookViews>
    <workbookView xWindow="0" yWindow="0" windowWidth="24000" windowHeight="11025"/>
  </bookViews>
  <sheets>
    <sheet name="02EAC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<sst xmlns="http://schemas.openxmlformats.org/spreadsheetml/2006/main" count="26" uniqueCount="25">
  <si>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2022</t>
  </si>
  <si>
    <t>Fideicomiso Garante de la Orquesta Sinfónica de Yucatán</t>
  </si>
  <si>
    <t>Estado Analítico del Ejercicio del Presupuesto de Egresos</t>
  </si>
  <si>
    <t>Clasificación Administrativa</t>
  </si>
  <si>
    <t>Del 1 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</si>
  <si>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</si>
  <si>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</si>
  <si>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</si>
  <si>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</si>
  <si>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</si>
  <si>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</si>
  <si>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</si>
  <si>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</si>
  <si>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</si>
  <si>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</si>
  <si>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</si>
  <si>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</si>
  <si>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</si>
  <si>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</si>
  <si>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</si>
  <si>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</si>
  <si>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</si>
  <si>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</si>
  <si>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C.P. José Hidalgo Zetina Espinosa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</si>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</sst>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43" fontId="5" fillId="0" borderId="13" xfId="1" applyNumberFormat="1" applyFont="1" applyFill="1" applyBorder="1" applyAlignment="1" applyProtection="1">
      <alignment vertical="center" wrapText="1"/>
      <protection locked="0"/>
    </xf>
    <xf numFmtId="43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43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43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esupuestaria%20Mar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I"/>
      <sheetName val="02EACA"/>
      <sheetName val="03EAEE"/>
      <sheetName val="04EAEO"/>
      <sheetName val="05EAEF"/>
      <sheetName val="06EN"/>
      <sheetName val="07ID"/>
      <sheetName val="EAI"/>
      <sheetName val="EACA"/>
      <sheetName val="EACE"/>
      <sheetName val="Clasific Funcional 1"/>
      <sheetName val="EACO"/>
      <sheetName val="CF"/>
      <sheetName val="Ind de la postura fiscal"/>
      <sheetName val="PF"/>
      <sheetName val="Endeudamiento neto"/>
      <sheetName val="Intereses de la Deu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31075863</v>
          </cell>
          <cell r="C9">
            <v>261449.65</v>
          </cell>
          <cell r="E9">
            <v>6711683.2199999997</v>
          </cell>
          <cell r="F9">
            <v>6352707.1600000001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C000"/>
  </sheetPr>
  <dimension ref="B1:I43"/>
  <sheetViews>
    <sheetView tabSelected="1" topLeftCell="A5" workbookViewId="0">
      <selection activeCell="K29" sqref="K29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[1]EACA!B9</f>
        <v>31075863</v>
      </c>
      <c r="E16" s="32">
        <f>[1]EACA!C9</f>
        <v>261449.65</v>
      </c>
      <c r="F16" s="33">
        <f>+D16+E16</f>
        <v>31337312.649999999</v>
      </c>
      <c r="G16" s="32">
        <f>[1]EACA!E9</f>
        <v>6711683.2199999997</v>
      </c>
      <c r="H16" s="32">
        <f>[1]EACA!F9</f>
        <v>6352707.1600000001</v>
      </c>
      <c r="I16" s="32">
        <f>+F16-G16</f>
        <v>24625629.43</v>
      </c>
    </row>
    <row r="17" spans="2:9" ht="20.45" customHeight="1" x14ac:dyDescent="0.25">
      <c r="B17" s="34"/>
      <c r="C17" s="35"/>
      <c r="D17" s="36"/>
      <c r="E17" s="36"/>
      <c r="F17" s="36"/>
      <c r="G17" s="36"/>
      <c r="H17" s="36"/>
      <c r="I17" s="36"/>
    </row>
    <row r="18" spans="2:9" x14ac:dyDescent="0.25">
      <c r="B18" s="37"/>
      <c r="C18" s="38" t="s">
        <v>15</v>
      </c>
      <c r="D18" s="39">
        <f t="shared" ref="D18:I18" si="0">SUM(D16:D17)</f>
        <v>31075863</v>
      </c>
      <c r="E18" s="39">
        <f t="shared" si="0"/>
        <v>261449.65</v>
      </c>
      <c r="F18" s="39">
        <f t="shared" si="0"/>
        <v>31337312.649999999</v>
      </c>
      <c r="G18" s="39">
        <f t="shared" si="0"/>
        <v>6711683.2199999997</v>
      </c>
      <c r="H18" s="39">
        <f t="shared" si="0"/>
        <v>6352707.1600000001</v>
      </c>
      <c r="I18" s="39">
        <f t="shared" si="0"/>
        <v>24625629.43</v>
      </c>
    </row>
    <row r="19" spans="2:9" x14ac:dyDescent="0.25">
      <c r="G19" s="40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1" t="s">
        <v>16</v>
      </c>
      <c r="C23" s="41"/>
      <c r="F23" s="41" t="s">
        <v>17</v>
      </c>
      <c r="G23" s="41"/>
      <c r="H23" s="41"/>
      <c r="I23" s="41"/>
    </row>
    <row r="26" spans="2:9" hidden="1" x14ac:dyDescent="0.25"/>
    <row r="29" spans="2:9" x14ac:dyDescent="0.25">
      <c r="B29" s="42"/>
      <c r="C29" s="42"/>
      <c r="F29" s="43"/>
      <c r="G29" s="43"/>
      <c r="H29" s="43"/>
      <c r="I29" s="43"/>
    </row>
    <row r="30" spans="2:9" x14ac:dyDescent="0.25">
      <c r="B30" s="44" t="s">
        <v>18</v>
      </c>
      <c r="C30" s="44"/>
      <c r="F30" s="44" t="s">
        <v>19</v>
      </c>
      <c r="G30" s="44"/>
      <c r="H30" s="44"/>
      <c r="I30" s="44"/>
    </row>
    <row r="31" spans="2:9" x14ac:dyDescent="0.25">
      <c r="B31" s="41" t="s">
        <v>20</v>
      </c>
      <c r="C31" s="41"/>
      <c r="F31" s="41" t="s">
        <v>21</v>
      </c>
      <c r="G31" s="41"/>
      <c r="H31" s="41"/>
      <c r="I31" s="41"/>
    </row>
    <row r="35" spans="4:7" x14ac:dyDescent="0.25">
      <c r="D35" s="45" t="s">
        <v>22</v>
      </c>
      <c r="E35" s="45"/>
      <c r="F35" s="45"/>
      <c r="G35" s="45"/>
    </row>
    <row r="38" spans="4:7" hidden="1" x14ac:dyDescent="0.25"/>
    <row r="41" spans="4:7" x14ac:dyDescent="0.25">
      <c r="D41" s="46"/>
      <c r="E41" s="46"/>
      <c r="F41" s="46"/>
      <c r="G41" s="46"/>
    </row>
    <row r="42" spans="4:7" x14ac:dyDescent="0.25">
      <c r="D42" s="45" t="s">
        <v>23</v>
      </c>
      <c r="E42" s="45"/>
      <c r="F42" s="45"/>
      <c r="G42" s="45"/>
    </row>
    <row r="43" spans="4:7" x14ac:dyDescent="0.25">
      <c r="D43" s="45" t="s">
        <v>24</v>
      </c>
      <c r="E43" s="45"/>
      <c r="F43" s="45"/>
      <c r="G43" s="45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02EACA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2022-04-20T21:57:31Z</dcterms:created>
  <dcterms:modified xsi:type="dcterms:W3CDTF">2022-04-20T21:57:32Z</dcterms:modified>
</cp:coreProperties>
</file>