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3. marzo\macros\04Disiplina Financiera Imprimir\"/>
    </mc:Choice>
  </mc:AlternateContent>
  <bookViews>
    <workbookView xWindow="0" yWindow="0" windowWidth="21600" windowHeight="9135"/>
  </bookViews>
  <sheets>
    <sheet name="09SERV_PER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F14" i="1" s="1"/>
  <c r="F10" i="1" s="1"/>
  <c r="F33" i="1" s="1"/>
  <c r="E15" i="1"/>
  <c r="D15" i="1"/>
  <c r="C15" i="1"/>
  <c r="B15" i="1"/>
  <c r="B14" i="1" s="1"/>
  <c r="B10" i="1" s="1"/>
  <c r="B33" i="1" s="1"/>
  <c r="G14" i="1"/>
  <c r="E14" i="1"/>
  <c r="D14" i="1"/>
  <c r="C14" i="1"/>
  <c r="G13" i="1"/>
  <c r="F13" i="1"/>
  <c r="E13" i="1"/>
  <c r="D13" i="1"/>
  <c r="C13" i="1"/>
  <c r="B13" i="1"/>
  <c r="G12" i="1"/>
  <c r="G10" i="1" s="1"/>
  <c r="G33" i="1" s="1"/>
  <c r="F12" i="1"/>
  <c r="E12" i="1"/>
  <c r="D12" i="1"/>
  <c r="D10" i="1" s="1"/>
  <c r="D33" i="1" s="1"/>
  <c r="C12" i="1"/>
  <c r="C10" i="1" s="1"/>
  <c r="C33" i="1" s="1"/>
  <c r="B12" i="1"/>
  <c r="E10" i="1"/>
  <c r="E33" i="1" s="1"/>
</calcChain>
</file>

<file path=xl/sharedStrings.xml><?xml version="1.0" encoding="utf-8"?>
<sst xmlns="http://schemas.openxmlformats.org/spreadsheetml/2006/main" count="41" uniqueCount="31">
  <si>
    <t>ENTE PÚBLICO: FIDEICOMISO GARANTE DE LA ORQUESTA SINFÓNICA DE YUCATÁN</t>
  </si>
  <si>
    <t>Estado Analítico del Ejercicio del Presupuesto de Egresos Detallado - LDF</t>
  </si>
  <si>
    <t>Clasificación de Servicios Personales por Categoría</t>
  </si>
  <si>
    <t>01 DE ENERO AL  31 DE MARZO  DE 2022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</si>
  <si>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</si>
  <si>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</si>
  <si>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</si>
  <si>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</si>
  <si>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</si>
  <si>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</si>
  <si>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</si>
  <si>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</si>
  <si>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</si>
  <si>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</si>
  <si>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</si>
  <si>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(I=A+B+C+D+E+F)</t>
  </si>
  <si>
    <t xml:space="preserve">        A. Personal Administrativo y de Servicio Público</t>
  </si>
  <si>
    <t xml:space="preserve">        B. Magisterio</t>
  </si>
  <si>
    <t xml:space="preserve">        C. Servicios de Salud (C=c1+c2)</t>
  </si>
  <si>
    <t xml:space="preserve">            c1) Personal Administrativo</t>
  </si>
  <si>
    <t xml:space="preserve">            c2) Personal Médico, Paramédico y afín</t>
  </si>
  <si>
    <t xml:space="preserve">        D. Seguridad Pública</t>
  </si>
  <si>
    <t xml:space="preserve">        E. Gastos asociados a la implementación de nuevas leyes federales o reformas a las mismas (E = e1 + e2)</t>
  </si>
  <si>
    <t xml:space="preserve">            e1) Nombre del Programa o Ley 1</t>
  </si>
  <si>
    <t xml:space="preserve">            e2) Nombre del Programa o Ley 2</t>
  </si>
  <si>
    <t xml:space="preserve">        F. Sentencias laborales definitivas</t>
  </si>
  <si>
    <t>II. Gasto Etiquetado (II=A+B+C+D+E+F)</t>
  </si>
  <si>
    <t>III. Total del Gasto en Servicios Personales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</si>
  <si>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</si>
  <si>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José Hidalgo Zetina Espinosa                                                                                      C.P. Manuel Jesús González Cardeña                                                                           C.P.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</si>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</sst>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3221306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0" y="8229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4196715</xdr:colOff>
      <xdr:row>40</xdr:row>
      <xdr:rowOff>167640</xdr:rowOff>
    </xdr:from>
    <xdr:to>
      <xdr:col>2</xdr:col>
      <xdr:colOff>1326036</xdr:colOff>
      <xdr:row>40</xdr:row>
      <xdr:rowOff>167640</xdr:rowOff>
    </xdr:to>
    <xdr:cxnSp macro="">
      <xdr:nvCxnSpPr>
        <xdr:cNvPr id="3" name="2 Conector recto"/>
        <xdr:cNvCxnSpPr/>
      </xdr:nvCxnSpPr>
      <xdr:spPr>
        <a:xfrm>
          <a:off x="4196715" y="8206740"/>
          <a:ext cx="32253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1002030</xdr:colOff>
      <xdr:row>40</xdr:row>
      <xdr:rowOff>167640</xdr:rowOff>
    </xdr:from>
    <xdr:to>
      <xdr:col>6</xdr:col>
      <xdr:colOff>76189</xdr:colOff>
      <xdr:row>40</xdr:row>
      <xdr:rowOff>167640</xdr:rowOff>
    </xdr:to>
    <xdr:cxnSp macro="">
      <xdr:nvCxnSpPr>
        <xdr:cNvPr id="4" name="3 Conector recto"/>
        <xdr:cNvCxnSpPr/>
      </xdr:nvCxnSpPr>
      <xdr:spPr>
        <a:xfrm>
          <a:off x="8479155" y="820674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Inf%20Disciplina%20Financiera%20Mar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SF"/>
      <sheetName val="02IADJ"/>
      <sheetName val="03IAO"/>
      <sheetName val="04BP"/>
      <sheetName val="05AIDET"/>
      <sheetName val="06EAEDETOG"/>
      <sheetName val="07ADM"/>
      <sheetName val="08FUNC"/>
      <sheetName val="09SERV_PERS"/>
      <sheetName val="10PI"/>
      <sheetName val="11PE"/>
      <sheetName val="12RI"/>
      <sheetName val="13RE"/>
      <sheetName val="14EA"/>
      <sheetName val="SF"/>
      <sheetName val="AD"/>
      <sheetName val="AO"/>
      <sheetName val="BP"/>
      <sheetName val="AI"/>
      <sheetName val="EAOG"/>
      <sheetName val="EACA"/>
      <sheetName val="EACF"/>
      <sheetName val="EASP"/>
      <sheetName val="RI"/>
      <sheetName val="RE"/>
      <sheetName val="GUÍA DE CUMPLIMIENTO"/>
      <sheetName val="GUÍA DE CUMPLIMIENTO 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1">
          <cell r="B11">
            <v>26490678</v>
          </cell>
          <cell r="C11">
            <v>-28635.94</v>
          </cell>
          <cell r="D11">
            <v>26462042.059999999</v>
          </cell>
          <cell r="E11">
            <v>5526695.0599999996</v>
          </cell>
          <cell r="F11">
            <v>5317083.1900000004</v>
          </cell>
          <cell r="G11">
            <v>20935347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C000"/>
    <pageSetUpPr fitToPage="1"/>
  </sheetPr>
  <dimension ref="A1:G80"/>
  <sheetViews>
    <sheetView showGridLines="0" tabSelected="1" workbookViewId="0">
      <selection activeCell="B25" sqref="B25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+B12+B13+B14+B17+B18+B21</f>
        <v>26490678</v>
      </c>
      <c r="C10" s="18">
        <f t="shared" si="0"/>
        <v>-28635.94</v>
      </c>
      <c r="D10" s="18">
        <f t="shared" si="0"/>
        <v>26462042.059999999</v>
      </c>
      <c r="E10" s="18">
        <f t="shared" si="0"/>
        <v>5526695.0599999996</v>
      </c>
      <c r="F10" s="18">
        <f t="shared" si="0"/>
        <v>5317083.1900000004</v>
      </c>
      <c r="G10" s="18">
        <f t="shared" si="0"/>
        <v>20935347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9" t="s">
        <v>16</v>
      </c>
      <c r="B12" s="20">
        <f>+[1]EASP!B11</f>
        <v>26490678</v>
      </c>
      <c r="C12" s="20">
        <f>+[1]EASP!C11</f>
        <v>-28635.94</v>
      </c>
      <c r="D12" s="20">
        <f>+[1]EASP!D11</f>
        <v>26462042.059999999</v>
      </c>
      <c r="E12" s="20">
        <f>+[1]EASP!E11</f>
        <v>5526695.0599999996</v>
      </c>
      <c r="F12" s="20">
        <f>+[1]EASP!F11</f>
        <v>5317083.1900000004</v>
      </c>
      <c r="G12" s="20">
        <f>+[1]EASP!G11</f>
        <v>20935347</v>
      </c>
    </row>
    <row r="13" spans="1:7" x14ac:dyDescent="0.25">
      <c r="A13" s="19" t="s">
        <v>17</v>
      </c>
      <c r="B13" s="20">
        <f>+[1]EASP!B12</f>
        <v>0</v>
      </c>
      <c r="C13" s="20">
        <f>+[1]EASP!C12</f>
        <v>0</v>
      </c>
      <c r="D13" s="20">
        <f>+[1]EASP!D12</f>
        <v>0</v>
      </c>
      <c r="E13" s="20">
        <f>+[1]EASP!E12</f>
        <v>0</v>
      </c>
      <c r="F13" s="20">
        <f>+[1]EASP!F12</f>
        <v>0</v>
      </c>
      <c r="G13" s="20">
        <f>+[1]EASP!G12</f>
        <v>0</v>
      </c>
    </row>
    <row r="14" spans="1:7" x14ac:dyDescent="0.25">
      <c r="A14" s="17" t="s">
        <v>18</v>
      </c>
      <c r="B14" s="18">
        <f t="shared" ref="B14:G14" si="1">+B15</f>
        <v>0</v>
      </c>
      <c r="C14" s="18">
        <f t="shared" si="1"/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</row>
    <row r="15" spans="1:7" x14ac:dyDescent="0.25">
      <c r="A15" s="19" t="s">
        <v>19</v>
      </c>
      <c r="B15" s="20">
        <f>+[1]EASP!B14</f>
        <v>0</v>
      </c>
      <c r="C15" s="20">
        <f>+[1]EASP!C14</f>
        <v>0</v>
      </c>
      <c r="D15" s="20">
        <f>+[1]EASP!D14</f>
        <v>0</v>
      </c>
      <c r="E15" s="20">
        <f>+[1]EASP!E14</f>
        <v>0</v>
      </c>
      <c r="F15" s="20">
        <f>+[1]EASP!F14</f>
        <v>0</v>
      </c>
      <c r="G15" s="20">
        <f>+[1]EASP!G14</f>
        <v>0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30" x14ac:dyDescent="0.25">
      <c r="A18" s="17" t="s">
        <v>22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7" t="s">
        <v>26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9" t="s">
        <v>16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17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7" t="s">
        <v>18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9" t="s">
        <v>19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20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21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ht="30" x14ac:dyDescent="0.25">
      <c r="A29" s="17" t="s">
        <v>22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23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24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25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7" t="s">
        <v>27</v>
      </c>
      <c r="B33" s="18">
        <f t="shared" ref="B33:G33" si="2">+B10</f>
        <v>26490678</v>
      </c>
      <c r="C33" s="18">
        <f t="shared" si="2"/>
        <v>-28635.94</v>
      </c>
      <c r="D33" s="18">
        <f t="shared" si="2"/>
        <v>26462042.059999999</v>
      </c>
      <c r="E33" s="18">
        <f t="shared" si="2"/>
        <v>5526695.0599999996</v>
      </c>
      <c r="F33" s="18">
        <f t="shared" si="2"/>
        <v>5317083.1900000004</v>
      </c>
      <c r="G33" s="18">
        <f t="shared" si="2"/>
        <v>20935347</v>
      </c>
    </row>
    <row r="34" spans="1:7" ht="15.75" thickBot="1" x14ac:dyDescent="0.3">
      <c r="A34" s="21"/>
      <c r="B34" s="22"/>
      <c r="C34" s="22"/>
      <c r="D34" s="22"/>
      <c r="E34" s="22"/>
      <c r="F34" s="22"/>
      <c r="G34" s="22"/>
    </row>
    <row r="35" spans="1:7" x14ac:dyDescent="0.25">
      <c r="A35" s="23"/>
    </row>
    <row r="36" spans="1:7" x14ac:dyDescent="0.25">
      <c r="A36" s="23"/>
    </row>
    <row r="37" spans="1:7" x14ac:dyDescent="0.25">
      <c r="A37" s="24" t="s">
        <v>28</v>
      </c>
    </row>
    <row r="38" spans="1:7" x14ac:dyDescent="0.25">
      <c r="A38" s="24"/>
    </row>
    <row r="39" spans="1:7" x14ac:dyDescent="0.25">
      <c r="A39" s="24"/>
    </row>
    <row r="42" spans="1:7" x14ac:dyDescent="0.25">
      <c r="A42" s="25" t="s">
        <v>29</v>
      </c>
    </row>
    <row r="43" spans="1:7" x14ac:dyDescent="0.25">
      <c r="A43" t="s">
        <v>30</v>
      </c>
    </row>
    <row r="44" spans="1:7" x14ac:dyDescent="0.25">
      <c r="A44" s="23"/>
    </row>
    <row r="45" spans="1:7" x14ac:dyDescent="0.25">
      <c r="A45" s="23"/>
    </row>
    <row r="46" spans="1:7" x14ac:dyDescent="0.25">
      <c r="A46" s="23"/>
    </row>
    <row r="47" spans="1:7" x14ac:dyDescent="0.25">
      <c r="A47" s="23"/>
    </row>
    <row r="48" spans="1:7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3"/>
    </row>
    <row r="54" spans="1:1" x14ac:dyDescent="0.25">
      <c r="A54" s="23"/>
    </row>
    <row r="55" spans="1:1" x14ac:dyDescent="0.25">
      <c r="A55" s="23"/>
    </row>
    <row r="56" spans="1:1" x14ac:dyDescent="0.25">
      <c r="A56" s="23"/>
    </row>
    <row r="57" spans="1:1" x14ac:dyDescent="0.25">
      <c r="A57" s="23"/>
    </row>
    <row r="58" spans="1:1" x14ac:dyDescent="0.25">
      <c r="A58" s="23"/>
    </row>
    <row r="59" spans="1:1" x14ac:dyDescent="0.25">
      <c r="A59" s="23"/>
    </row>
    <row r="60" spans="1:1" x14ac:dyDescent="0.25">
      <c r="A60" s="23"/>
    </row>
    <row r="61" spans="1:1" x14ac:dyDescent="0.25">
      <c r="A61" s="23"/>
    </row>
    <row r="62" spans="1:1" x14ac:dyDescent="0.25">
      <c r="A62" s="23"/>
    </row>
    <row r="63" spans="1:1" x14ac:dyDescent="0.25">
      <c r="A63" s="23"/>
    </row>
    <row r="64" spans="1:1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2" top="1.3779527559" bottom="1.181102362198611" header="0.39370078739861114" footer="0.39370078739861114"/>
  <pageSetup scale="6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09SERV_PERS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2022-05-03T16:14:27Z</dcterms:created>
  <dcterms:modified xsi:type="dcterms:W3CDTF">2022-05-03T16:14:27Z</dcterms:modified>
</cp:coreProperties>
</file>