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3. marzo\macros\04Disiplina Financiera Imprimir\"/>
    </mc:Choice>
  </mc:AlternateContent>
  <bookViews>
    <workbookView xWindow="0" yWindow="0" windowWidth="21600" windowHeight="9135"/>
  </bookViews>
  <sheets>
    <sheet name="12R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E6" i="1" s="1"/>
  <c r="E28" i="1" s="1"/>
  <c r="D14" i="1"/>
  <c r="D6" i="1" s="1"/>
  <c r="D28" i="1" s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G28" i="1" s="1"/>
  <c r="F6" i="1"/>
  <c r="F28" i="1" s="1"/>
  <c r="C6" i="1"/>
  <c r="C28" i="1" s="1"/>
  <c r="B6" i="1"/>
  <c r="B28" i="1" s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<sst xmlns="http://schemas.openxmlformats.org/spreadsheetml/2006/main" count="33" uniqueCount="33">
  <si>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</si>
  <si>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</si>
  <si>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</si>
  <si>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</si>
  <si>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</si>
  <si>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</si>
  <si>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</si>
  <si>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</si>
  <si>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</si>
  <si>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</si>
  <si>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</si>
  <si>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</si>
  <si>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</si>
  <si>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</si>
  <si>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</si>
  <si>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</si>
  <si>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</si>
  <si>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</si>
  <si>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</si>
  <si>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</si>
  <si>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</si>
  <si>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</si>
  <si>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</si>
  <si>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</si>
  <si>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</si>
  <si>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</si>
  <si>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</si>
  <si>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</si>
  <si>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</si>
  <si>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</si>
  <si>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</si>
  <si>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José Hidalgo Zetina Espinosa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</si>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</sst>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1" fillId="0" borderId="10" xfId="0" applyNumberFormat="1" applyFon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Ma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129585</v>
          </cell>
          <cell r="E11">
            <v>153829</v>
          </cell>
          <cell r="F11">
            <v>259965.31</v>
          </cell>
          <cell r="G11">
            <v>21370.76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11804597</v>
          </cell>
          <cell r="C13">
            <v>13154158</v>
          </cell>
          <cell r="D13">
            <v>15317393</v>
          </cell>
          <cell r="E13">
            <v>5610064</v>
          </cell>
          <cell r="F13">
            <v>7763735</v>
          </cell>
          <cell r="G13">
            <v>21339203.600000001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30621277</v>
          </cell>
          <cell r="C16">
            <v>32016319</v>
          </cell>
          <cell r="D16">
            <v>30705027</v>
          </cell>
          <cell r="E16">
            <v>31063746</v>
          </cell>
          <cell r="F16">
            <v>9500000</v>
          </cell>
          <cell r="G16">
            <v>12500000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C000"/>
    <pageSetUpPr fitToPage="1"/>
  </sheetPr>
  <dimension ref="A1:G43"/>
  <sheetViews>
    <sheetView showGridLines="0" tabSelected="1" workbookViewId="0">
      <selection activeCell="A3" sqref="A3:G3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>
        <v>2017</v>
      </c>
      <c r="C4" s="11">
        <v>2018</v>
      </c>
      <c r="D4" s="11">
        <v>2019</v>
      </c>
      <c r="E4" s="11">
        <v>2020</v>
      </c>
      <c r="F4" s="11">
        <v>2021</v>
      </c>
      <c r="G4" s="11">
        <v>2022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>+B14+B17</f>
        <v>42425874</v>
      </c>
      <c r="C6" s="15">
        <f>+C14+C17</f>
        <v>45170477</v>
      </c>
      <c r="D6" s="15">
        <f>+D14+D17</f>
        <v>46022420</v>
      </c>
      <c r="E6" s="15">
        <f>+E14+E17</f>
        <v>36673810</v>
      </c>
      <c r="F6" s="15">
        <f>+F14+F17+F12</f>
        <v>17523700.309999999</v>
      </c>
      <c r="G6" s="15">
        <f>+G14+G17+G12</f>
        <v>33860574.359999999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f>+[1]RI!B7</f>
        <v>0</v>
      </c>
      <c r="C8" s="17">
        <f>+[1]RI!C7</f>
        <v>0</v>
      </c>
      <c r="D8" s="17">
        <f>+[1]RI!D7</f>
        <v>0</v>
      </c>
      <c r="E8" s="17">
        <f>+[1]RI!E7</f>
        <v>0</v>
      </c>
      <c r="F8" s="17">
        <f>+[1]RI!F7</f>
        <v>0</v>
      </c>
      <c r="G8" s="17">
        <f>+[1]RI!G7</f>
        <v>0</v>
      </c>
    </row>
    <row r="9" spans="1:7" x14ac:dyDescent="0.25">
      <c r="A9" s="16" t="s">
        <v>6</v>
      </c>
      <c r="B9" s="17">
        <f>+[1]RI!B8</f>
        <v>0</v>
      </c>
      <c r="C9" s="17">
        <f>+[1]RI!C8</f>
        <v>0</v>
      </c>
      <c r="D9" s="17">
        <f>+[1]RI!D8</f>
        <v>0</v>
      </c>
      <c r="E9" s="17">
        <f>+[1]RI!E8</f>
        <v>0</v>
      </c>
      <c r="F9" s="17">
        <f>+[1]RI!F8</f>
        <v>0</v>
      </c>
      <c r="G9" s="17">
        <f>+[1]RI!G8</f>
        <v>0</v>
      </c>
    </row>
    <row r="10" spans="1:7" x14ac:dyDescent="0.25">
      <c r="A10" s="16" t="s">
        <v>7</v>
      </c>
      <c r="B10" s="17">
        <f>+[1]RI!B9</f>
        <v>0</v>
      </c>
      <c r="C10" s="17">
        <f>+[1]RI!C9</f>
        <v>0</v>
      </c>
      <c r="D10" s="17">
        <f>+[1]RI!D9</f>
        <v>0</v>
      </c>
      <c r="E10" s="17">
        <f>+[1]RI!E9</f>
        <v>0</v>
      </c>
      <c r="F10" s="17">
        <f>+[1]RI!F9</f>
        <v>0</v>
      </c>
      <c r="G10" s="17">
        <f>+[1]RI!G9</f>
        <v>0</v>
      </c>
    </row>
    <row r="11" spans="1:7" x14ac:dyDescent="0.25">
      <c r="A11" s="16" t="s">
        <v>8</v>
      </c>
      <c r="B11" s="17">
        <f>+[1]RI!B10</f>
        <v>0</v>
      </c>
      <c r="C11" s="17">
        <f>+[1]RI!C10</f>
        <v>0</v>
      </c>
      <c r="D11" s="17">
        <f>+[1]RI!D10</f>
        <v>0</v>
      </c>
      <c r="E11" s="17">
        <f>+[1]RI!E10</f>
        <v>0</v>
      </c>
      <c r="F11" s="17">
        <f>+[1]RI!F10</f>
        <v>0</v>
      </c>
      <c r="G11" s="17">
        <f>+[1]RI!G10</f>
        <v>0</v>
      </c>
    </row>
    <row r="12" spans="1:7" x14ac:dyDescent="0.25">
      <c r="A12" s="16" t="s">
        <v>9</v>
      </c>
      <c r="B12" s="17">
        <f>+[1]RI!B11</f>
        <v>0</v>
      </c>
      <c r="C12" s="17">
        <f>+[1]RI!C11</f>
        <v>0</v>
      </c>
      <c r="D12" s="17">
        <f>+[1]RI!D11</f>
        <v>129585</v>
      </c>
      <c r="E12" s="17">
        <f>+[1]RI!E11</f>
        <v>153829</v>
      </c>
      <c r="F12" s="17">
        <f>+[1]RI!F11</f>
        <v>259965.31</v>
      </c>
      <c r="G12" s="17">
        <f>+[1]RI!G11</f>
        <v>21370.76</v>
      </c>
    </row>
    <row r="13" spans="1:7" x14ac:dyDescent="0.25">
      <c r="A13" s="16" t="s">
        <v>10</v>
      </c>
      <c r="B13" s="17">
        <f>+[1]RI!B12</f>
        <v>0</v>
      </c>
      <c r="C13" s="17">
        <f>+[1]RI!C12</f>
        <v>0</v>
      </c>
      <c r="D13" s="17">
        <f>+[1]RI!D12</f>
        <v>0</v>
      </c>
      <c r="E13" s="17">
        <f>+[1]RI!E12</f>
        <v>0</v>
      </c>
      <c r="F13" s="17">
        <f>+[1]RI!F12</f>
        <v>0</v>
      </c>
      <c r="G13" s="17">
        <f>+[1]RI!G12</f>
        <v>0</v>
      </c>
    </row>
    <row r="14" spans="1:7" x14ac:dyDescent="0.25">
      <c r="A14" s="16" t="s">
        <v>11</v>
      </c>
      <c r="B14" s="17">
        <f>+[1]RI!B13</f>
        <v>11804597</v>
      </c>
      <c r="C14" s="17">
        <f>+[1]RI!C13</f>
        <v>13154158</v>
      </c>
      <c r="D14" s="17">
        <f>+[1]RI!D13</f>
        <v>15317393</v>
      </c>
      <c r="E14" s="17">
        <f>+[1]RI!E13</f>
        <v>5610064</v>
      </c>
      <c r="F14" s="17">
        <f>+[1]RI!F13</f>
        <v>7763735</v>
      </c>
      <c r="G14" s="17">
        <f>+[1]RI!G13</f>
        <v>21339203.600000001</v>
      </c>
    </row>
    <row r="15" spans="1:7" x14ac:dyDescent="0.25">
      <c r="A15" s="16" t="s">
        <v>12</v>
      </c>
      <c r="B15" s="17">
        <f>+[1]RI!B14</f>
        <v>0</v>
      </c>
      <c r="C15" s="17">
        <f>+[1]RI!C14</f>
        <v>0</v>
      </c>
      <c r="D15" s="17">
        <f>+[1]RI!D14</f>
        <v>0</v>
      </c>
      <c r="E15" s="17">
        <f>+[1]RI!E14</f>
        <v>0</v>
      </c>
      <c r="F15" s="17">
        <f>+[1]RI!F14</f>
        <v>0</v>
      </c>
      <c r="G15" s="17">
        <f>+[1]RI!G14</f>
        <v>0</v>
      </c>
    </row>
    <row r="16" spans="1:7" x14ac:dyDescent="0.25">
      <c r="A16" s="16" t="s">
        <v>13</v>
      </c>
      <c r="B16" s="17">
        <f>+[1]RI!B15</f>
        <v>0</v>
      </c>
      <c r="C16" s="17">
        <f>+[1]RI!C15</f>
        <v>0</v>
      </c>
      <c r="D16" s="17">
        <f>+[1]RI!D15</f>
        <v>0</v>
      </c>
      <c r="E16" s="17">
        <f>+[1]RI!E15</f>
        <v>0</v>
      </c>
      <c r="F16" s="17">
        <f>+[1]RI!F15</f>
        <v>0</v>
      </c>
      <c r="G16" s="17">
        <f>+[1]RI!G15</f>
        <v>0</v>
      </c>
    </row>
    <row r="17" spans="1:7" x14ac:dyDescent="0.25">
      <c r="A17" s="16" t="s">
        <v>14</v>
      </c>
      <c r="B17" s="17">
        <f>+[1]RI!B16</f>
        <v>30621277</v>
      </c>
      <c r="C17" s="17">
        <f>+[1]RI!C16</f>
        <v>32016319</v>
      </c>
      <c r="D17" s="17">
        <f>+[1]RI!D16</f>
        <v>30705027</v>
      </c>
      <c r="E17" s="17">
        <f>+[1]RI!E16</f>
        <v>31063746</v>
      </c>
      <c r="F17" s="17">
        <f>+[1]RI!F16</f>
        <v>9500000</v>
      </c>
      <c r="G17" s="17">
        <f>+[1]RI!G16</f>
        <v>12500000</v>
      </c>
    </row>
    <row r="18" spans="1:7" x14ac:dyDescent="0.25">
      <c r="A18" s="16" t="s">
        <v>15</v>
      </c>
      <c r="B18" s="17">
        <f>+[1]RI!B17</f>
        <v>0</v>
      </c>
      <c r="C18" s="17">
        <f>+[1]RI!C17</f>
        <v>0</v>
      </c>
      <c r="D18" s="17">
        <f>+[1]RI!D17</f>
        <v>0</v>
      </c>
      <c r="E18" s="17">
        <f>+[1]RI!E17</f>
        <v>0</v>
      </c>
      <c r="F18" s="17">
        <f>+[1]RI!F17</f>
        <v>0</v>
      </c>
      <c r="G18" s="17">
        <f>+[1]RI!G17</f>
        <v>0</v>
      </c>
    </row>
    <row r="19" spans="1:7" x14ac:dyDescent="0.25">
      <c r="A19" s="16" t="s">
        <v>16</v>
      </c>
      <c r="B19" s="17">
        <f>+[1]RI!B18</f>
        <v>0</v>
      </c>
      <c r="C19" s="17">
        <f>+[1]RI!C18</f>
        <v>0</v>
      </c>
      <c r="D19" s="17">
        <f>+[1]RI!D18</f>
        <v>0</v>
      </c>
      <c r="E19" s="17">
        <f>+[1]RI!E18</f>
        <v>0</v>
      </c>
      <c r="F19" s="17">
        <f>+[1]RI!F18</f>
        <v>0</v>
      </c>
      <c r="G19" s="17">
        <f>+[1]RI!G18</f>
        <v>0</v>
      </c>
    </row>
    <row r="20" spans="1:7" x14ac:dyDescent="0.25">
      <c r="A20" s="14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4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4" t="s">
        <v>25</v>
      </c>
      <c r="B28" s="18">
        <f t="shared" ref="B28:G28" si="0">+B6+B20+B26</f>
        <v>42425874</v>
      </c>
      <c r="C28" s="18">
        <f t="shared" si="0"/>
        <v>45170477</v>
      </c>
      <c r="D28" s="18">
        <f t="shared" si="0"/>
        <v>46022420</v>
      </c>
      <c r="E28" s="18">
        <f t="shared" si="0"/>
        <v>36673810</v>
      </c>
      <c r="F28" s="18">
        <f t="shared" si="0"/>
        <v>17523700.309999999</v>
      </c>
      <c r="G28" s="18">
        <f t="shared" si="0"/>
        <v>33860574.359999999</v>
      </c>
    </row>
    <row r="29" spans="1:7" x14ac:dyDescent="0.25">
      <c r="A29" s="14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30" x14ac:dyDescent="0.25">
      <c r="A30" s="16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30" x14ac:dyDescent="0.25">
      <c r="A31" s="16" t="s">
        <v>28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4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6"/>
      <c r="B33" s="17"/>
      <c r="C33" s="17"/>
      <c r="D33" s="17"/>
      <c r="E33" s="17"/>
      <c r="F33" s="17"/>
      <c r="G33" s="17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2022-05-03T16:14:30Z</dcterms:created>
  <dcterms:modified xsi:type="dcterms:W3CDTF">2022-05-03T16:14:31Z</dcterms:modified>
</cp:coreProperties>
</file>